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2021\"/>
    </mc:Choice>
  </mc:AlternateContent>
  <xr:revisionPtr revIDLastSave="0" documentId="8_{37F0B650-78F3-453A-909C-BAFF872F64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8.20-08.22" sheetId="17" r:id="rId1"/>
    <sheet name="08.13-08.15" sheetId="16" r:id="rId2"/>
    <sheet name="08.06-08.08" sheetId="15" r:id="rId3"/>
    <sheet name="07.30-08.01" sheetId="14" r:id="rId4"/>
    <sheet name="07.23-07.25" sheetId="13" r:id="rId5"/>
    <sheet name="07.16-07.18" sheetId="12" r:id="rId6"/>
    <sheet name="07.09-07.11" sheetId="11" r:id="rId7"/>
    <sheet name="07.02-07.04" sheetId="10" r:id="rId8"/>
    <sheet name="06.25-06.27" sheetId="9" r:id="rId9"/>
    <sheet name="06.18-06.20" sheetId="8" r:id="rId10"/>
    <sheet name="06.11-06.13" sheetId="7" r:id="rId11"/>
    <sheet name="06.04-06.06" sheetId="6" r:id="rId12"/>
    <sheet name="05.28-05.30" sheetId="5" r:id="rId13"/>
    <sheet name="05.21-05.23" sheetId="4" r:id="rId14"/>
    <sheet name="05.14-05.16" sheetId="3" r:id="rId15"/>
    <sheet name="05.07-05.09" sheetId="2" r:id="rId16"/>
    <sheet name="04.30-05.02" sheetId="1" r:id="rId1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7" l="1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G35" i="15"/>
  <c r="G44" i="15"/>
  <c r="E35" i="15"/>
  <c r="E44" i="15"/>
  <c r="G35" i="4"/>
  <c r="G44" i="4"/>
  <c r="F35" i="15"/>
  <c r="F35" i="4"/>
  <c r="E35" i="4"/>
  <c r="E44" i="4"/>
  <c r="D35" i="15"/>
  <c r="D44" i="15"/>
  <c r="F44" i="15"/>
  <c r="D35" i="4"/>
  <c r="D44" i="4"/>
  <c r="F44" i="4"/>
</calcChain>
</file>

<file path=xl/sharedStrings.xml><?xml version="1.0" encoding="utf-8"?>
<sst xmlns="http://schemas.openxmlformats.org/spreadsheetml/2006/main" count="2466" uniqueCount="243">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</sst>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4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abSelected="1" zoomScale="60" zoomScaleNormal="60" workbookViewId="0">
      <selection activeCell="S39" sqref="S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235</v>
      </c>
      <c r="E6" s="4" t="s">
        <v>222</v>
      </c>
      <c r="F6" s="147"/>
      <c r="G6" s="4" t="s">
        <v>235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40"/>
      <c r="E9" s="140"/>
      <c r="F9" s="146" t="s">
        <v>15</v>
      </c>
      <c r="G9" s="140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7"/>
      <c r="Z9" s="56"/>
    </row>
    <row r="10" spans="1:26" ht="19.5">
      <c r="A10" s="144"/>
      <c r="B10" s="144"/>
      <c r="C10" s="147"/>
      <c r="D10" s="141" t="s">
        <v>236</v>
      </c>
      <c r="E10" s="141" t="s">
        <v>223</v>
      </c>
      <c r="F10" s="147"/>
      <c r="G10" s="141" t="s">
        <v>236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7"/>
      <c r="Z10" s="56"/>
    </row>
    <row r="11" spans="1:26">
      <c r="A11" s="144"/>
      <c r="B11" s="144"/>
      <c r="C11" s="147"/>
      <c r="D11" s="141" t="s">
        <v>14</v>
      </c>
      <c r="E11" s="4" t="s">
        <v>14</v>
      </c>
      <c r="F11" s="147"/>
      <c r="G11" s="141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44"/>
      <c r="B12" s="145"/>
      <c r="C12" s="148"/>
      <c r="D12" s="142"/>
      <c r="E12" s="5" t="s">
        <v>2</v>
      </c>
      <c r="F12" s="148"/>
      <c r="G12" s="142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>G14/H14</f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>G15/H15</f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>G16/H16</f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>G17/H17</f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>G18/H18</f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>G19/H19</f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>G20/H20</f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>G21/H21</f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>G22/H22</f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0">SUM(E13:E22)</f>
        <v>69877.22</v>
      </c>
      <c r="F23" s="108">
        <f>(D23-E23)/E23</f>
        <v>0.43541858133451761</v>
      </c>
      <c r="G23" s="58">
        <f t="shared" si="0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>(D25-E25)/E25</f>
        <v>-0.16935409335698778</v>
      </c>
      <c r="G25" s="65">
        <v>753</v>
      </c>
      <c r="H25" s="63">
        <v>33</v>
      </c>
      <c r="I25" s="63">
        <f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>(D26-E26)/E26</f>
        <v>-0.48172289304263405</v>
      </c>
      <c r="G26" s="65">
        <v>164</v>
      </c>
      <c r="H26" s="63">
        <v>3</v>
      </c>
      <c r="I26" s="63">
        <f>G26/H26</f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>(D27-E27)/E27</f>
        <v>-0.7063258371503025</v>
      </c>
      <c r="G27" s="65">
        <v>228</v>
      </c>
      <c r="H27" s="63">
        <v>30</v>
      </c>
      <c r="I27" s="63">
        <f>G27/H27</f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>(D28-E28)/E28</f>
        <v>-0.6385487457329867</v>
      </c>
      <c r="G28" s="65">
        <v>173</v>
      </c>
      <c r="H28" s="63">
        <v>8</v>
      </c>
      <c r="I28" s="63">
        <f>G28/H28</f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>(D29-E29)/E29</f>
        <v>-4.1951085126572543E-2</v>
      </c>
      <c r="G29" s="65">
        <v>130</v>
      </c>
      <c r="H29" s="63">
        <v>6</v>
      </c>
      <c r="I29" s="63">
        <f>G29/H29</f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>(D30-E30)/E30</f>
        <v>0.29972899728997299</v>
      </c>
      <c r="G30" s="65">
        <v>35</v>
      </c>
      <c r="H30" s="63">
        <v>2</v>
      </c>
      <c r="I30" s="63">
        <f>G30/H30</f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>(D31-E31)/E31</f>
        <v>-0.22303030303030305</v>
      </c>
      <c r="G31" s="65">
        <v>45</v>
      </c>
      <c r="H31" s="63">
        <v>4</v>
      </c>
      <c r="I31" s="63">
        <f>G31/H31</f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>(D32-E32)/E32</f>
        <v>-0.39631866551624961</v>
      </c>
      <c r="G32" s="65">
        <v>32</v>
      </c>
      <c r="H32" s="63">
        <v>1</v>
      </c>
      <c r="I32" s="63">
        <f>G32/H32</f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>(D33-E33)/E33</f>
        <v>-0.40011682242990648</v>
      </c>
      <c r="G33" s="65">
        <v>31</v>
      </c>
      <c r="H33" s="63">
        <v>1</v>
      </c>
      <c r="I33" s="63">
        <f>G33/H33</f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>(D34-E34)/E34</f>
        <v>-0.88320657935861058</v>
      </c>
      <c r="G34" s="65">
        <v>29</v>
      </c>
      <c r="H34" s="63">
        <v>1</v>
      </c>
      <c r="I34" s="63">
        <f>G34/H34</f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1">SUM(E23:E34)</f>
        <v>85914.26</v>
      </c>
      <c r="F35" s="108">
        <f>(D35-E35)/E35</f>
        <v>0.26549131657538566</v>
      </c>
      <c r="G35" s="58">
        <f t="shared" si="1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2">SUM(E35:E46)</f>
        <v>88741.89</v>
      </c>
      <c r="F47" s="108">
        <f t="shared" ref="F43:F50" si="3">(D47-E47)/E47</f>
        <v>0.23662714418185132</v>
      </c>
      <c r="G47" s="58">
        <f t="shared" si="2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4">SUM(E47:E49)</f>
        <v>88741.89</v>
      </c>
      <c r="F50" s="108">
        <f t="shared" si="3"/>
        <v>0.236841248253784</v>
      </c>
      <c r="G50" s="58">
        <f t="shared" si="4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150</v>
      </c>
      <c r="E6" s="4" t="s">
        <v>132</v>
      </c>
      <c r="F6" s="147"/>
      <c r="G6" s="4" t="s">
        <v>150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09"/>
      <c r="E9" s="109"/>
      <c r="F9" s="146" t="s">
        <v>15</v>
      </c>
      <c r="G9" s="109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110" t="s">
        <v>151</v>
      </c>
      <c r="E10" s="110" t="s">
        <v>133</v>
      </c>
      <c r="F10" s="147"/>
      <c r="G10" s="110" t="s">
        <v>151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10" t="s">
        <v>14</v>
      </c>
      <c r="E11" s="4" t="s">
        <v>14</v>
      </c>
      <c r="F11" s="147"/>
      <c r="G11" s="110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11"/>
      <c r="E12" s="5" t="s">
        <v>2</v>
      </c>
      <c r="F12" s="148"/>
      <c r="G12" s="111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132</v>
      </c>
      <c r="E6" s="4" t="s">
        <v>119</v>
      </c>
      <c r="F6" s="147"/>
      <c r="G6" s="4" t="s">
        <v>132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01"/>
      <c r="E9" s="101"/>
      <c r="F9" s="146" t="s">
        <v>15</v>
      </c>
      <c r="G9" s="101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7"/>
      <c r="Y9" s="56"/>
    </row>
    <row r="10" spans="1:26">
      <c r="A10" s="144"/>
      <c r="B10" s="144"/>
      <c r="C10" s="147"/>
      <c r="D10" s="102" t="s">
        <v>133</v>
      </c>
      <c r="E10" s="102" t="s">
        <v>120</v>
      </c>
      <c r="F10" s="147"/>
      <c r="G10" s="102" t="s">
        <v>133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7"/>
      <c r="Y10" s="56"/>
    </row>
    <row r="11" spans="1:26">
      <c r="A11" s="144"/>
      <c r="B11" s="144"/>
      <c r="C11" s="147"/>
      <c r="D11" s="102" t="s">
        <v>14</v>
      </c>
      <c r="E11" s="4" t="s">
        <v>14</v>
      </c>
      <c r="F11" s="147"/>
      <c r="G11" s="102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44"/>
      <c r="B12" s="145"/>
      <c r="C12" s="148"/>
      <c r="D12" s="103"/>
      <c r="E12" s="5" t="s">
        <v>2</v>
      </c>
      <c r="F12" s="148"/>
      <c r="G12" s="103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119</v>
      </c>
      <c r="E6" s="4" t="s">
        <v>106</v>
      </c>
      <c r="F6" s="147"/>
      <c r="G6" s="4" t="s">
        <v>119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98"/>
      <c r="E9" s="98"/>
      <c r="F9" s="146" t="s">
        <v>15</v>
      </c>
      <c r="G9" s="98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7"/>
    </row>
    <row r="10" spans="1:26">
      <c r="A10" s="144"/>
      <c r="B10" s="144"/>
      <c r="C10" s="147"/>
      <c r="D10" s="99" t="s">
        <v>120</v>
      </c>
      <c r="E10" s="99" t="s">
        <v>107</v>
      </c>
      <c r="F10" s="147"/>
      <c r="G10" s="99" t="s">
        <v>120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7"/>
    </row>
    <row r="11" spans="1:26">
      <c r="A11" s="144"/>
      <c r="B11" s="144"/>
      <c r="C11" s="147"/>
      <c r="D11" s="99" t="s">
        <v>14</v>
      </c>
      <c r="E11" s="4" t="s">
        <v>14</v>
      </c>
      <c r="F11" s="147"/>
      <c r="G11" s="99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8"/>
      <c r="D12" s="100"/>
      <c r="E12" s="5" t="s">
        <v>2</v>
      </c>
      <c r="F12" s="148"/>
      <c r="G12" s="100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106</v>
      </c>
      <c r="E6" s="4" t="s">
        <v>91</v>
      </c>
      <c r="F6" s="147"/>
      <c r="G6" s="4" t="s">
        <v>106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94"/>
      <c r="E9" s="94"/>
      <c r="F9" s="146" t="s">
        <v>15</v>
      </c>
      <c r="G9" s="94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7"/>
      <c r="Y9" s="56"/>
    </row>
    <row r="10" spans="1:26">
      <c r="A10" s="144"/>
      <c r="B10" s="144"/>
      <c r="C10" s="147"/>
      <c r="D10" s="95" t="s">
        <v>107</v>
      </c>
      <c r="E10" s="95" t="s">
        <v>92</v>
      </c>
      <c r="F10" s="147"/>
      <c r="G10" s="95" t="s">
        <v>107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7"/>
      <c r="Y10" s="56"/>
    </row>
    <row r="11" spans="1:26">
      <c r="A11" s="144"/>
      <c r="B11" s="144"/>
      <c r="C11" s="147"/>
      <c r="D11" s="95" t="s">
        <v>14</v>
      </c>
      <c r="E11" s="4" t="s">
        <v>14</v>
      </c>
      <c r="F11" s="147"/>
      <c r="G11" s="95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44"/>
      <c r="B12" s="145"/>
      <c r="C12" s="148"/>
      <c r="D12" s="96"/>
      <c r="E12" s="5" t="s">
        <v>2</v>
      </c>
      <c r="F12" s="148"/>
      <c r="G12" s="96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91</v>
      </c>
      <c r="E6" s="4" t="s">
        <v>80</v>
      </c>
      <c r="F6" s="147"/>
      <c r="G6" s="4" t="s">
        <v>91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85"/>
      <c r="E9" s="85"/>
      <c r="F9" s="146" t="s">
        <v>15</v>
      </c>
      <c r="G9" s="85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86" t="s">
        <v>92</v>
      </c>
      <c r="E10" s="86" t="s">
        <v>81</v>
      </c>
      <c r="F10" s="147"/>
      <c r="G10" s="86" t="s">
        <v>92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86" t="s">
        <v>14</v>
      </c>
      <c r="E11" s="4" t="s">
        <v>14</v>
      </c>
      <c r="F11" s="147"/>
      <c r="G11" s="86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87"/>
      <c r="E12" s="5" t="s">
        <v>2</v>
      </c>
      <c r="F12" s="148"/>
      <c r="G12" s="87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80</v>
      </c>
      <c r="E6" s="4" t="s">
        <v>69</v>
      </c>
      <c r="F6" s="147"/>
      <c r="G6" s="4" t="s">
        <v>80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72"/>
      <c r="E9" s="72"/>
      <c r="F9" s="146" t="s">
        <v>15</v>
      </c>
      <c r="G9" s="72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7"/>
    </row>
    <row r="10" spans="1:26">
      <c r="A10" s="144"/>
      <c r="B10" s="144"/>
      <c r="C10" s="147"/>
      <c r="D10" s="73" t="s">
        <v>81</v>
      </c>
      <c r="E10" s="73" t="s">
        <v>70</v>
      </c>
      <c r="F10" s="147"/>
      <c r="G10" s="73" t="s">
        <v>81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7"/>
    </row>
    <row r="11" spans="1:26">
      <c r="A11" s="144"/>
      <c r="B11" s="144"/>
      <c r="C11" s="147"/>
      <c r="D11" s="73" t="s">
        <v>14</v>
      </c>
      <c r="E11" s="4" t="s">
        <v>14</v>
      </c>
      <c r="F11" s="147"/>
      <c r="G11" s="73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8"/>
      <c r="D12" s="74"/>
      <c r="E12" s="5" t="s">
        <v>2</v>
      </c>
      <c r="F12" s="148"/>
      <c r="G12" s="74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69</v>
      </c>
      <c r="E6" s="4" t="s">
        <v>52</v>
      </c>
      <c r="F6" s="147"/>
      <c r="G6" s="4" t="s">
        <v>69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68"/>
      <c r="E9" s="68"/>
      <c r="F9" s="146" t="s">
        <v>15</v>
      </c>
      <c r="G9" s="68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7"/>
      <c r="X9" s="56"/>
      <c r="Y9" s="56"/>
    </row>
    <row r="10" spans="1:26" ht="19.5">
      <c r="A10" s="144"/>
      <c r="B10" s="144"/>
      <c r="C10" s="147"/>
      <c r="D10" s="69" t="s">
        <v>70</v>
      </c>
      <c r="E10" s="69" t="s">
        <v>53</v>
      </c>
      <c r="F10" s="147"/>
      <c r="G10" s="69" t="s">
        <v>70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7"/>
      <c r="X10" s="56"/>
      <c r="Y10" s="56"/>
    </row>
    <row r="11" spans="1:26">
      <c r="A11" s="144"/>
      <c r="B11" s="144"/>
      <c r="C11" s="147"/>
      <c r="D11" s="69" t="s">
        <v>14</v>
      </c>
      <c r="E11" s="4" t="s">
        <v>14</v>
      </c>
      <c r="F11" s="147"/>
      <c r="G11" s="69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44"/>
      <c r="B12" s="145"/>
      <c r="C12" s="148"/>
      <c r="D12" s="70"/>
      <c r="E12" s="5" t="s">
        <v>2</v>
      </c>
      <c r="F12" s="148"/>
      <c r="G12" s="70" t="s">
        <v>17</v>
      </c>
      <c r="H12" s="32"/>
      <c r="I12" s="148"/>
      <c r="J12" s="32"/>
      <c r="K12" s="32"/>
      <c r="L12" s="32"/>
      <c r="M12" s="32"/>
      <c r="N12" s="32"/>
      <c r="O12" s="148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52</v>
      </c>
      <c r="E6" s="4" t="s">
        <v>54</v>
      </c>
      <c r="F6" s="147"/>
      <c r="G6" s="4" t="s">
        <v>52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29"/>
      <c r="E9" s="29"/>
      <c r="F9" s="146" t="s">
        <v>15</v>
      </c>
      <c r="G9" s="29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</row>
    <row r="10" spans="1:26" ht="19.5">
      <c r="A10" s="144"/>
      <c r="B10" s="144"/>
      <c r="C10" s="147"/>
      <c r="D10" s="67" t="s">
        <v>53</v>
      </c>
      <c r="E10" s="46" t="s">
        <v>55</v>
      </c>
      <c r="F10" s="147"/>
      <c r="G10" s="67" t="s">
        <v>53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</row>
    <row r="11" spans="1:26">
      <c r="A11" s="144"/>
      <c r="B11" s="144"/>
      <c r="C11" s="147"/>
      <c r="D11" s="30" t="s">
        <v>14</v>
      </c>
      <c r="E11" s="4" t="s">
        <v>14</v>
      </c>
      <c r="F11" s="147"/>
      <c r="G11" s="30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11"/>
      <c r="T11" s="11"/>
      <c r="U11" s="7"/>
    </row>
    <row r="12" spans="1:26" ht="15.6" customHeight="1" thickBot="1">
      <c r="A12" s="144"/>
      <c r="B12" s="145"/>
      <c r="C12" s="148"/>
      <c r="D12" s="31"/>
      <c r="E12" s="5" t="s">
        <v>2</v>
      </c>
      <c r="F12" s="148"/>
      <c r="G12" s="31" t="s">
        <v>17</v>
      </c>
      <c r="H12" s="32"/>
      <c r="I12" s="148"/>
      <c r="J12" s="32"/>
      <c r="K12" s="32"/>
      <c r="L12" s="32"/>
      <c r="M12" s="32"/>
      <c r="N12" s="32"/>
      <c r="O12" s="148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O34" sqref="O3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222</v>
      </c>
      <c r="E6" s="4" t="s">
        <v>211</v>
      </c>
      <c r="F6" s="147"/>
      <c r="G6" s="4" t="s">
        <v>222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37"/>
      <c r="E9" s="137"/>
      <c r="F9" s="146" t="s">
        <v>15</v>
      </c>
      <c r="G9" s="137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6"/>
      <c r="Z9" s="57"/>
    </row>
    <row r="10" spans="1:26" ht="19.5">
      <c r="A10" s="144"/>
      <c r="B10" s="144"/>
      <c r="C10" s="147"/>
      <c r="D10" s="138" t="s">
        <v>223</v>
      </c>
      <c r="E10" s="138" t="s">
        <v>212</v>
      </c>
      <c r="F10" s="147"/>
      <c r="G10" s="138" t="s">
        <v>223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6"/>
      <c r="Z10" s="57"/>
    </row>
    <row r="11" spans="1:26">
      <c r="A11" s="144"/>
      <c r="B11" s="144"/>
      <c r="C11" s="147"/>
      <c r="D11" s="138" t="s">
        <v>14</v>
      </c>
      <c r="E11" s="4" t="s">
        <v>14</v>
      </c>
      <c r="F11" s="147"/>
      <c r="G11" s="138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44"/>
      <c r="B12" s="145"/>
      <c r="C12" s="148"/>
      <c r="D12" s="139"/>
      <c r="E12" s="5" t="s">
        <v>2</v>
      </c>
      <c r="F12" s="148"/>
      <c r="G12" s="139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211</v>
      </c>
      <c r="E6" s="4" t="s">
        <v>203</v>
      </c>
      <c r="F6" s="147"/>
      <c r="G6" s="4" t="s">
        <v>211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34"/>
      <c r="E9" s="134"/>
      <c r="F9" s="146" t="s">
        <v>15</v>
      </c>
      <c r="G9" s="134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6"/>
      <c r="Z9" s="57"/>
    </row>
    <row r="10" spans="1:26" ht="19.5">
      <c r="A10" s="144"/>
      <c r="B10" s="144"/>
      <c r="C10" s="147"/>
      <c r="D10" s="135" t="s">
        <v>212</v>
      </c>
      <c r="E10" s="135" t="s">
        <v>204</v>
      </c>
      <c r="F10" s="147"/>
      <c r="G10" s="135" t="s">
        <v>212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6"/>
      <c r="Z10" s="57"/>
    </row>
    <row r="11" spans="1:26">
      <c r="A11" s="144"/>
      <c r="B11" s="144"/>
      <c r="C11" s="147"/>
      <c r="D11" s="135" t="s">
        <v>14</v>
      </c>
      <c r="E11" s="4" t="s">
        <v>14</v>
      </c>
      <c r="F11" s="147"/>
      <c r="G11" s="135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44"/>
      <c r="B12" s="145"/>
      <c r="C12" s="148"/>
      <c r="D12" s="136"/>
      <c r="E12" s="5" t="s">
        <v>2</v>
      </c>
      <c r="F12" s="148"/>
      <c r="G12" s="136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A25" sqref="A25:XFD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 ht="19.5">
      <c r="A6" s="144"/>
      <c r="B6" s="144"/>
      <c r="C6" s="147"/>
      <c r="D6" s="4" t="s">
        <v>203</v>
      </c>
      <c r="E6" s="4" t="s">
        <v>193</v>
      </c>
      <c r="F6" s="147"/>
      <c r="G6" s="4" t="s">
        <v>203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30"/>
      <c r="E9" s="130"/>
      <c r="F9" s="146" t="s">
        <v>15</v>
      </c>
      <c r="G9" s="130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 ht="19.5">
      <c r="A10" s="144"/>
      <c r="B10" s="144"/>
      <c r="C10" s="147"/>
      <c r="D10" s="135" t="s">
        <v>204</v>
      </c>
      <c r="E10" s="135" t="s">
        <v>215</v>
      </c>
      <c r="F10" s="147"/>
      <c r="G10" s="135" t="s">
        <v>204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31" t="s">
        <v>14</v>
      </c>
      <c r="E11" s="4" t="s">
        <v>14</v>
      </c>
      <c r="F11" s="147"/>
      <c r="G11" s="131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32"/>
      <c r="E12" s="5" t="s">
        <v>2</v>
      </c>
      <c r="F12" s="148"/>
      <c r="G12" s="132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193</v>
      </c>
      <c r="E6" s="4" t="s">
        <v>184</v>
      </c>
      <c r="F6" s="147"/>
      <c r="G6" s="4" t="s">
        <v>193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27"/>
      <c r="E9" s="127"/>
      <c r="F9" s="146" t="s">
        <v>15</v>
      </c>
      <c r="G9" s="127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Y9" s="57"/>
    </row>
    <row r="10" spans="1:26">
      <c r="A10" s="144"/>
      <c r="B10" s="144"/>
      <c r="C10" s="147"/>
      <c r="D10" s="128" t="s">
        <v>194</v>
      </c>
      <c r="E10" s="128" t="s">
        <v>185</v>
      </c>
      <c r="F10" s="147"/>
      <c r="G10" s="128" t="s">
        <v>194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Y10" s="57"/>
    </row>
    <row r="11" spans="1:26">
      <c r="A11" s="144"/>
      <c r="B11" s="144"/>
      <c r="C11" s="147"/>
      <c r="D11" s="128" t="s">
        <v>14</v>
      </c>
      <c r="E11" s="4" t="s">
        <v>14</v>
      </c>
      <c r="F11" s="147"/>
      <c r="G11" s="128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44"/>
      <c r="B12" s="145"/>
      <c r="C12" s="148"/>
      <c r="D12" s="129"/>
      <c r="E12" s="5" t="s">
        <v>2</v>
      </c>
      <c r="F12" s="148"/>
      <c r="G12" s="129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184</v>
      </c>
      <c r="E6" s="4" t="s">
        <v>180</v>
      </c>
      <c r="F6" s="147"/>
      <c r="G6" s="4" t="s">
        <v>184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24"/>
      <c r="E9" s="124"/>
      <c r="F9" s="146" t="s">
        <v>15</v>
      </c>
      <c r="G9" s="124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125" t="s">
        <v>185</v>
      </c>
      <c r="E10" s="125" t="s">
        <v>181</v>
      </c>
      <c r="F10" s="147"/>
      <c r="G10" s="125" t="s">
        <v>185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25" t="s">
        <v>14</v>
      </c>
      <c r="E11" s="4" t="s">
        <v>14</v>
      </c>
      <c r="F11" s="147"/>
      <c r="G11" s="125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26"/>
      <c r="E12" s="5" t="s">
        <v>2</v>
      </c>
      <c r="F12" s="148"/>
      <c r="G12" s="126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180</v>
      </c>
      <c r="E6" s="4" t="s">
        <v>167</v>
      </c>
      <c r="F6" s="147"/>
      <c r="G6" s="4" t="s">
        <v>180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20"/>
      <c r="E9" s="120"/>
      <c r="F9" s="146" t="s">
        <v>15</v>
      </c>
      <c r="G9" s="120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121" t="s">
        <v>181</v>
      </c>
      <c r="E10" s="121" t="s">
        <v>168</v>
      </c>
      <c r="F10" s="147"/>
      <c r="G10" s="121" t="s">
        <v>181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21" t="s">
        <v>14</v>
      </c>
      <c r="E11" s="4" t="s">
        <v>14</v>
      </c>
      <c r="F11" s="147"/>
      <c r="G11" s="121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22"/>
      <c r="E12" s="5" t="s">
        <v>2</v>
      </c>
      <c r="F12" s="148"/>
      <c r="G12" s="122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167</v>
      </c>
      <c r="E6" s="4" t="s">
        <v>154</v>
      </c>
      <c r="F6" s="147"/>
      <c r="G6" s="4" t="s">
        <v>167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17"/>
      <c r="E9" s="117"/>
      <c r="F9" s="146" t="s">
        <v>15</v>
      </c>
      <c r="G9" s="117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118" t="s">
        <v>168</v>
      </c>
      <c r="E10" s="118" t="s">
        <v>155</v>
      </c>
      <c r="F10" s="147"/>
      <c r="G10" s="118" t="s">
        <v>168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18" t="s">
        <v>14</v>
      </c>
      <c r="E11" s="4" t="s">
        <v>14</v>
      </c>
      <c r="F11" s="147"/>
      <c r="G11" s="118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19"/>
      <c r="E12" s="5" t="s">
        <v>2</v>
      </c>
      <c r="F12" s="148"/>
      <c r="G12" s="119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3"/>
      <c r="B5" s="143"/>
      <c r="C5" s="146" t="s">
        <v>0</v>
      </c>
      <c r="D5" s="3"/>
      <c r="E5" s="3"/>
      <c r="F5" s="146" t="s">
        <v>3</v>
      </c>
      <c r="G5" s="3"/>
      <c r="H5" s="146" t="s">
        <v>5</v>
      </c>
      <c r="I5" s="146" t="s">
        <v>6</v>
      </c>
      <c r="J5" s="146" t="s">
        <v>7</v>
      </c>
      <c r="K5" s="146" t="s">
        <v>8</v>
      </c>
      <c r="L5" s="146" t="s">
        <v>10</v>
      </c>
      <c r="M5" s="146" t="s">
        <v>9</v>
      </c>
      <c r="N5" s="146" t="s">
        <v>11</v>
      </c>
      <c r="O5" s="146" t="s">
        <v>12</v>
      </c>
    </row>
    <row r="6" spans="1:26">
      <c r="A6" s="144"/>
      <c r="B6" s="144"/>
      <c r="C6" s="147"/>
      <c r="D6" s="4" t="s">
        <v>154</v>
      </c>
      <c r="E6" s="4" t="s">
        <v>150</v>
      </c>
      <c r="F6" s="147"/>
      <c r="G6" s="4" t="s">
        <v>154</v>
      </c>
      <c r="H6" s="147"/>
      <c r="I6" s="147"/>
      <c r="J6" s="147"/>
      <c r="K6" s="147"/>
      <c r="L6" s="147"/>
      <c r="M6" s="147"/>
      <c r="N6" s="147"/>
      <c r="O6" s="147"/>
    </row>
    <row r="7" spans="1:26">
      <c r="A7" s="144"/>
      <c r="B7" s="144"/>
      <c r="C7" s="147"/>
      <c r="D7" s="4" t="s">
        <v>1</v>
      </c>
      <c r="E7" s="4" t="s">
        <v>1</v>
      </c>
      <c r="F7" s="147"/>
      <c r="G7" s="4" t="s">
        <v>4</v>
      </c>
      <c r="H7" s="147"/>
      <c r="I7" s="147"/>
      <c r="J7" s="147"/>
      <c r="K7" s="147"/>
      <c r="L7" s="147"/>
      <c r="M7" s="147"/>
      <c r="N7" s="147"/>
      <c r="O7" s="147"/>
    </row>
    <row r="8" spans="1:26" ht="18" customHeight="1" thickBot="1">
      <c r="A8" s="145"/>
      <c r="B8" s="145"/>
      <c r="C8" s="148"/>
      <c r="D8" s="5" t="s">
        <v>2</v>
      </c>
      <c r="E8" s="5" t="s">
        <v>2</v>
      </c>
      <c r="F8" s="148"/>
      <c r="G8" s="6"/>
      <c r="H8" s="148"/>
      <c r="I8" s="148"/>
      <c r="J8" s="148"/>
      <c r="K8" s="148"/>
      <c r="L8" s="148"/>
      <c r="M8" s="148"/>
      <c r="N8" s="148"/>
      <c r="O8" s="148"/>
      <c r="R8" s="8"/>
    </row>
    <row r="9" spans="1:26" ht="15" customHeight="1">
      <c r="A9" s="143"/>
      <c r="B9" s="143"/>
      <c r="C9" s="146" t="s">
        <v>13</v>
      </c>
      <c r="D9" s="112"/>
      <c r="E9" s="112"/>
      <c r="F9" s="146" t="s">
        <v>15</v>
      </c>
      <c r="G9" s="112"/>
      <c r="H9" s="9" t="s">
        <v>18</v>
      </c>
      <c r="I9" s="146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6" t="s">
        <v>26</v>
      </c>
      <c r="R9" s="8"/>
      <c r="V9" s="57"/>
      <c r="W9" s="56"/>
      <c r="X9" s="56"/>
      <c r="Z9" s="57"/>
    </row>
    <row r="10" spans="1:26">
      <c r="A10" s="144"/>
      <c r="B10" s="144"/>
      <c r="C10" s="147"/>
      <c r="D10" s="113" t="s">
        <v>155</v>
      </c>
      <c r="E10" s="113" t="s">
        <v>151</v>
      </c>
      <c r="F10" s="147"/>
      <c r="G10" s="113" t="s">
        <v>155</v>
      </c>
      <c r="H10" s="4" t="s">
        <v>17</v>
      </c>
      <c r="I10" s="147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7"/>
      <c r="R10" s="8"/>
      <c r="V10" s="57"/>
      <c r="W10" s="56"/>
      <c r="X10" s="56"/>
      <c r="Z10" s="57"/>
    </row>
    <row r="11" spans="1:26">
      <c r="A11" s="144"/>
      <c r="B11" s="144"/>
      <c r="C11" s="147"/>
      <c r="D11" s="113" t="s">
        <v>14</v>
      </c>
      <c r="E11" s="4" t="s">
        <v>14</v>
      </c>
      <c r="F11" s="147"/>
      <c r="G11" s="113" t="s">
        <v>16</v>
      </c>
      <c r="H11" s="6"/>
      <c r="I11" s="147"/>
      <c r="J11" s="6"/>
      <c r="K11" s="6"/>
      <c r="L11" s="12" t="s">
        <v>2</v>
      </c>
      <c r="M11" s="4" t="s">
        <v>17</v>
      </c>
      <c r="N11" s="6"/>
      <c r="O11" s="147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44"/>
      <c r="B12" s="145"/>
      <c r="C12" s="148"/>
      <c r="D12" s="114"/>
      <c r="E12" s="5" t="s">
        <v>2</v>
      </c>
      <c r="F12" s="148"/>
      <c r="G12" s="114" t="s">
        <v>17</v>
      </c>
      <c r="H12" s="32"/>
      <c r="I12" s="148"/>
      <c r="J12" s="32"/>
      <c r="K12" s="32"/>
      <c r="L12" s="32"/>
      <c r="M12" s="32"/>
      <c r="N12" s="32"/>
      <c r="O12" s="148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2021-08-23T13:53:50Z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