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1C5658C1-116A-4B47-A68F-E69030C92A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4.30-05.06" sheetId="2" r:id="rId1"/>
    <sheet name="04.28-29" sheetId="1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</calcChain>
</file>

<file path=xl/sharedStrings.xml><?xml version="1.0" encoding="utf-8"?>
<sst xmlns="http://schemas.openxmlformats.org/spreadsheetml/2006/main" count="263" uniqueCount="73">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</sst>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8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tabSelected="1" zoomScale="60" zoomScaleNormal="60" workbookViewId="0">
      <selection activeCell="Y20" sqref="Y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63</v>
      </c>
      <c r="E6" s="4" t="s">
        <v>54</v>
      </c>
      <c r="F6" s="74"/>
      <c r="G6" s="4" t="s">
        <v>63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70"/>
      <c r="E9" s="70"/>
      <c r="F9" s="73" t="s">
        <v>15</v>
      </c>
      <c r="G9" s="70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 ht="21.6">
      <c r="A10" s="77"/>
      <c r="B10" s="77"/>
      <c r="C10" s="74"/>
      <c r="D10" s="71" t="s">
        <v>64</v>
      </c>
      <c r="E10" s="71" t="s">
        <v>55</v>
      </c>
      <c r="F10" s="74"/>
      <c r="G10" s="71" t="s">
        <v>64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71" t="s">
        <v>14</v>
      </c>
      <c r="E11" s="4" t="s">
        <v>14</v>
      </c>
      <c r="F11" s="74"/>
      <c r="G11" s="71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60"/>
      <c r="T11" s="60"/>
      <c r="U11" s="59"/>
    </row>
    <row r="12" spans="1:26" ht="15.6" customHeight="1" thickBot="1">
      <c r="A12" s="77"/>
      <c r="B12" s="78"/>
      <c r="C12" s="75"/>
      <c r="D12" s="72"/>
      <c r="E12" s="5" t="s">
        <v>2</v>
      </c>
      <c r="F12" s="75"/>
      <c r="G12" s="72" t="s">
        <v>17</v>
      </c>
      <c r="H12" s="32"/>
      <c r="I12" s="75"/>
      <c r="J12" s="32"/>
      <c r="K12" s="32"/>
      <c r="L12" s="32"/>
      <c r="M12" s="32"/>
      <c r="N12" s="32"/>
      <c r="O12" s="75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80">
        <f>(D13-E13)/E13</f>
        <v>2.8063039844759698</v>
      </c>
      <c r="G13" s="68">
        <v>2951</v>
      </c>
      <c r="H13" s="66">
        <v>271</v>
      </c>
      <c r="I13" s="66">
        <f t="shared" ref="I13:I20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80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80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80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80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80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80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80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80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82">
        <f>SUM(E13:E22)</f>
        <v>15222.529999999997</v>
      </c>
      <c r="F23" s="83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518.5</v>
      </c>
      <c r="E25" s="68">
        <v>868.9</v>
      </c>
      <c r="F25" s="80">
        <f t="shared" si="1"/>
        <v>-0.40326850040280815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81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80">
        <f t="shared" si="1"/>
        <v>1.9423138897840799</v>
      </c>
      <c r="G26" s="68">
        <v>77</v>
      </c>
      <c r="H26" s="69">
        <v>5</v>
      </c>
      <c r="I26" s="66">
        <f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80">
        <f t="shared" si="1"/>
        <v>1.0688685874912154</v>
      </c>
      <c r="G27" s="68">
        <v>48</v>
      </c>
      <c r="H27" s="79">
        <v>7</v>
      </c>
      <c r="I27" s="66">
        <f>G27/H27</f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>G28/H28</f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9">
        <v>2</v>
      </c>
      <c r="I29" s="66">
        <f>G29/H29</f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9">
        <v>1</v>
      </c>
      <c r="I30" s="66">
        <f>G30/H30</f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9">
        <v>1</v>
      </c>
      <c r="I31" s="66">
        <f>G31/H31</f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80">
        <f t="shared" si="1"/>
        <v>-0.625</v>
      </c>
      <c r="G32" s="68">
        <v>5</v>
      </c>
      <c r="H32" s="69">
        <v>1</v>
      </c>
      <c r="I32" s="66">
        <f>G32/H32</f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84259.719999999987</v>
      </c>
      <c r="E33" s="82">
        <f>SUM(E23:E32)</f>
        <v>16436.879999999997</v>
      </c>
      <c r="F33" s="83">
        <f t="shared" si="1"/>
        <v>4.1262599714787722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54</v>
      </c>
      <c r="E6" s="4" t="s">
        <v>37</v>
      </c>
      <c r="F6" s="74"/>
      <c r="G6" s="4" t="s">
        <v>54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29"/>
      <c r="E9" s="29"/>
      <c r="F9" s="73" t="s">
        <v>15</v>
      </c>
      <c r="G9" s="29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 ht="21.6">
      <c r="A10" s="77"/>
      <c r="B10" s="77"/>
      <c r="C10" s="74"/>
      <c r="D10" s="44" t="s">
        <v>55</v>
      </c>
      <c r="E10" s="47" t="s">
        <v>38</v>
      </c>
      <c r="F10" s="74"/>
      <c r="G10" s="48" t="s">
        <v>55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0" t="s">
        <v>14</v>
      </c>
      <c r="E11" s="4" t="s">
        <v>14</v>
      </c>
      <c r="F11" s="74"/>
      <c r="G11" s="30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1"/>
      <c r="E12" s="5" t="s">
        <v>2</v>
      </c>
      <c r="F12" s="75"/>
      <c r="G12" s="31" t="s">
        <v>17</v>
      </c>
      <c r="H12" s="32"/>
      <c r="I12" s="75"/>
      <c r="J12" s="32"/>
      <c r="K12" s="32"/>
      <c r="L12" s="32"/>
      <c r="M12" s="32"/>
      <c r="N12" s="32"/>
      <c r="O12" s="75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2021-05-07T12:29:48Z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