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"/>
    </mc:Choice>
  </mc:AlternateContent>
  <xr:revisionPtr revIDLastSave="0" documentId="8_{914287D9-7622-4A20-B38C-D9CE10200CB7}" xr6:coauthVersionLast="40" xr6:coauthVersionMax="40" xr10:uidLastSave="{00000000-0000-0000-0000-000000000000}"/>
  <bookViews>
    <workbookView xWindow="-120" yWindow="-120" windowWidth="29040" windowHeight="15840" activeTab="1"/>
  </bookViews>
  <sheets>
    <sheet name="2019" sheetId="1" r:id="rId1"/>
    <sheet name="Sausi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" i="1" l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65" i="2"/>
  <c r="F68" i="1" s="1"/>
  <c r="E65" i="2"/>
  <c r="F65" i="1"/>
  <c r="E65" i="1"/>
</calcChain>
</file>

<file path=xl/sharedStrings.xml><?xml version="1.0" encoding="utf-8"?>
<sst xmlns="http://schemas.openxmlformats.org/spreadsheetml/2006/main" count="580" uniqueCount="192">
  <si>
    <t>2019 m.  Lietuvos kino teatruose rodytų filmų topas</t>
  </si>
  <si>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</si>
  <si>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</si>
  <si>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</si>
  <si>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</si>
  <si>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</si>
  <si>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</si>
  <si>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</si>
  <si>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</si>
  <si>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Tarp mūsų, mergaičių</t>
  </si>
  <si>
    <t>LT</t>
  </si>
  <si>
    <t>2018.12.28</t>
  </si>
  <si>
    <t>Vabalo filmai</t>
  </si>
  <si>
    <t>Ralfas griovėjas 2</t>
  </si>
  <si>
    <t>Ralph Breaks the Internet: Wreck-It Ralph 2</t>
  </si>
  <si>
    <t>US</t>
  </si>
  <si>
    <t>2019.01.11</t>
  </si>
  <si>
    <t>Theatrical Film Distribution / WDSMPI</t>
  </si>
  <si>
    <t xml:space="preserve">Bohemijos rapsodija </t>
  </si>
  <si>
    <t>Bohemian Rhapsody</t>
  </si>
  <si>
    <t>UK. US</t>
  </si>
  <si>
    <t>Theatrical Film Distribution /
20th Century Fox</t>
  </si>
  <si>
    <t>Pabėgimo kambarys</t>
  </si>
  <si>
    <t>Escape Room</t>
  </si>
  <si>
    <t>ZA, US</t>
  </si>
  <si>
    <t>2019.01.04</t>
  </si>
  <si>
    <t>ACME Film / SONY</t>
  </si>
  <si>
    <t>Ir visi jų vyrai</t>
  </si>
  <si>
    <t>2019.01.25</t>
  </si>
  <si>
    <t>ACME Film</t>
  </si>
  <si>
    <t>Žalioji knyga</t>
  </si>
  <si>
    <t>Green Book</t>
  </si>
  <si>
    <t>Akvamenas</t>
  </si>
  <si>
    <t>Aquaman</t>
  </si>
  <si>
    <t>US, AU</t>
  </si>
  <si>
    <t>2018.12.21</t>
  </si>
  <si>
    <t>ACME Film / WB</t>
  </si>
  <si>
    <t>Grinčas</t>
  </si>
  <si>
    <t>The Grinch</t>
  </si>
  <si>
    <t>NCG Distribution  /
Universal Pictures International</t>
  </si>
  <si>
    <t>Stiklas</t>
  </si>
  <si>
    <t>Glass</t>
  </si>
  <si>
    <t>2019.01.18</t>
  </si>
  <si>
    <t>Pašėlęs policininkas: Naujametinis nesusipratimas</t>
  </si>
  <si>
    <t>Полицейский с Рублёвки. Новогодний беспредел</t>
  </si>
  <si>
    <t>RU</t>
  </si>
  <si>
    <t>Silvio</t>
  </si>
  <si>
    <t>Loro</t>
  </si>
  <si>
    <t>IT, FR</t>
  </si>
  <si>
    <t>A-one Films</t>
  </si>
  <si>
    <t>Kurjeris</t>
  </si>
  <si>
    <t>Mule</t>
  </si>
  <si>
    <t>Tarp pilkų debesų</t>
  </si>
  <si>
    <t xml:space="preserve">Ashes in the Snow </t>
  </si>
  <si>
    <t>LT,UK</t>
  </si>
  <si>
    <t>T-34</t>
  </si>
  <si>
    <t>Garsų pasaulio įrašai</t>
  </si>
  <si>
    <t xml:space="preserve">Eglutės. Finalas </t>
  </si>
  <si>
    <t>Ёлки Последние</t>
  </si>
  <si>
    <t>Belos kelionė namo</t>
  </si>
  <si>
    <t>Dog's Way Home</t>
  </si>
  <si>
    <t>Favoritė</t>
  </si>
  <si>
    <t>The Favourite</t>
  </si>
  <si>
    <t>IE, UK, US</t>
  </si>
  <si>
    <t>Kamanė</t>
  </si>
  <si>
    <t>Bumblebee </t>
  </si>
  <si>
    <t>NCG Distribution  /
Paramount Pictures</t>
  </si>
  <si>
    <t>Asteriksas: Stebuklingojo gėrimo paslaptis</t>
  </si>
  <si>
    <t>Asterix  - The Secret of the Magic Potion</t>
  </si>
  <si>
    <t>FR</t>
  </si>
  <si>
    <t>Geroji pusė</t>
  </si>
  <si>
    <t>Upside</t>
  </si>
  <si>
    <t>Laisvo elgesio močiutė 2: Pagyvenę keršytojai</t>
  </si>
  <si>
    <t>Бабушка легкого поведения 2. Престарелые Мстители</t>
  </si>
  <si>
    <t xml:space="preserve">Prie amžinybės vartų </t>
  </si>
  <si>
    <t>At Eternity's Gate</t>
  </si>
  <si>
    <t>CH, IE, UK, FR, US</t>
  </si>
  <si>
    <t>Theatrical Film Distribution</t>
  </si>
  <si>
    <t>Spec. Žvėrynas</t>
  </si>
  <si>
    <t>Delta Zoo</t>
  </si>
  <si>
    <t>LT, LV</t>
  </si>
  <si>
    <t>Cinema Cartel</t>
  </si>
  <si>
    <t>Merė Popins grįžta</t>
  </si>
  <si>
    <t>Mary Poppins Returns</t>
  </si>
  <si>
    <t>Žmogus voras: Į naują visatą</t>
  </si>
  <si>
    <t>Spiderman into the Spiderverse</t>
  </si>
  <si>
    <t>Sniego karalienė: Veidrodžių šalis</t>
  </si>
  <si>
    <t>Snow Queen 4</t>
  </si>
  <si>
    <t>Aš, tu, jis ir j</t>
  </si>
  <si>
    <t>Я, Ты, Он, Она</t>
  </si>
  <si>
    <t>UA</t>
  </si>
  <si>
    <t>Best Film</t>
  </si>
  <si>
    <t>Ekstazė</t>
  </si>
  <si>
    <t>Climax</t>
  </si>
  <si>
    <t>VLG Film</t>
  </si>
  <si>
    <t>Širdys</t>
  </si>
  <si>
    <t>Dublis LT</t>
  </si>
  <si>
    <t>Šerlokas Holmsas ir darktaras Vatsonas</t>
  </si>
  <si>
    <t>Holmes&amp;Watson</t>
  </si>
  <si>
    <t xml:space="preserve">Sukeisti Kalėdų seneliai </t>
  </si>
  <si>
    <t>Santa Swap</t>
  </si>
  <si>
    <t>Travolta</t>
  </si>
  <si>
    <t>Tranzitas</t>
  </si>
  <si>
    <t>Transit</t>
  </si>
  <si>
    <t>DE, FR</t>
  </si>
  <si>
    <t xml:space="preserve">Šaltasis karas </t>
  </si>
  <si>
    <t>Zimna wojna</t>
  </si>
  <si>
    <t>PL</t>
  </si>
  <si>
    <t>2018.11.30</t>
  </si>
  <si>
    <t>Antrasis šansas</t>
  </si>
  <si>
    <t>Second Act</t>
  </si>
  <si>
    <t>2018.12.14</t>
  </si>
  <si>
    <t xml:space="preserve">Melagiai </t>
  </si>
  <si>
    <t>Melagiai</t>
  </si>
  <si>
    <t>Film Jam</t>
  </si>
  <si>
    <t>Hanos Greis Egzorcizmas</t>
  </si>
  <si>
    <t>Possession of Hannah Grace</t>
  </si>
  <si>
    <t>2018.12.07</t>
  </si>
  <si>
    <t>Fantastiniai gyvūnai: Grindelvaldo piktadarystės</t>
  </si>
  <si>
    <t>Fantastic Beasts: Crimes of Grindelwald</t>
  </si>
  <si>
    <t>UK, US</t>
  </si>
  <si>
    <t>Astridos Lindgren jaunystė</t>
  </si>
  <si>
    <t>Unga Astrid</t>
  </si>
  <si>
    <t>SE, DK</t>
  </si>
  <si>
    <t>Estinfilm</t>
  </si>
  <si>
    <t>Apgaulinga ramybė</t>
  </si>
  <si>
    <t>Serenity</t>
  </si>
  <si>
    <t>2019.02.01</t>
  </si>
  <si>
    <t>Namas, kurį pastatė Džekas </t>
  </si>
  <si>
    <t>The House that Jack built</t>
  </si>
  <si>
    <t>DK, FR, DE</t>
  </si>
  <si>
    <t>Drąsusis elniukas Eliotas</t>
  </si>
  <si>
    <t>Elliot The Littlest Reindeer</t>
  </si>
  <si>
    <t>CA</t>
  </si>
  <si>
    <t xml:space="preserve">Per tave vienos bėdos </t>
  </si>
  <si>
    <t>En liberte!</t>
  </si>
  <si>
    <t>Taip gimė žvaigždė</t>
  </si>
  <si>
    <t>Star ir Born</t>
  </si>
  <si>
    <t xml:space="preserve">Broliai Sistersai </t>
  </si>
  <si>
    <t>Sisters Brothers</t>
  </si>
  <si>
    <t>FR. ES, US, BE, RO</t>
  </si>
  <si>
    <t xml:space="preserve">Suspirija </t>
  </si>
  <si>
    <t>Suspiria</t>
  </si>
  <si>
    <t>IT, US</t>
  </si>
  <si>
    <t>Mirtingos mašinos</t>
  </si>
  <si>
    <t>Mortal Engines</t>
  </si>
  <si>
    <t>US, NZ</t>
  </si>
  <si>
    <t xml:space="preserve">Spragtukas ir keturios karalystės </t>
  </si>
  <si>
    <t>The Nutcracker and the Four Realms</t>
  </si>
  <si>
    <t>Lietuviški svingeriai</t>
  </si>
  <si>
    <t>Sengirė</t>
  </si>
  <si>
    <t>VšĮ Sengirė</t>
  </si>
  <si>
    <t xml:space="preserve">Koletė </t>
  </si>
  <si>
    <t>Colette</t>
  </si>
  <si>
    <t>Ekskursantė</t>
  </si>
  <si>
    <t>Cinemark</t>
  </si>
  <si>
    <t>Tabaluga</t>
  </si>
  <si>
    <t>DE</t>
  </si>
  <si>
    <t>Izabelė ir jos vyrai </t>
  </si>
  <si>
    <t>Un beau soleil intérieur</t>
  </si>
  <si>
    <t>FR, BE</t>
  </si>
  <si>
    <t>Aukso žirgas</t>
  </si>
  <si>
    <t>Golden Horse</t>
  </si>
  <si>
    <t>LT, LV, LU, DK</t>
  </si>
  <si>
    <t>2014.12.12</t>
  </si>
  <si>
    <t>Didžioji skruzdėlyčių karalystė</t>
  </si>
  <si>
    <t>Minuscule, Valley of the Lost Ants</t>
  </si>
  <si>
    <t>Gerumo stebuklas</t>
  </si>
  <si>
    <t>Wonder</t>
  </si>
  <si>
    <t xml:space="preserve">Mulai </t>
  </si>
  <si>
    <t>TV Manija</t>
  </si>
  <si>
    <t>Mažasis Princas</t>
  </si>
  <si>
    <t>Le Petit Prince</t>
  </si>
  <si>
    <t>Visi nori Nikolės</t>
  </si>
  <si>
    <t>London Fields</t>
  </si>
  <si>
    <t>US, UK</t>
  </si>
  <si>
    <t>Troliai Mumiai ir žiemos pasaka</t>
  </si>
  <si>
    <t>Muumien taikatalvi</t>
  </si>
  <si>
    <t>FI, PL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</si>
  <si>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</si>
  <si>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</si>
  <si>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</si>
  <si>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</si>
  <si>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</si>
  <si>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</si>
  <si>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</si>
  <si>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</si>
  <si>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</si>
  <si>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</si>
  <si>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</si>
  <si>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</si>
  <si>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2019 m. Sausio (January) mėnesį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</si>
</sst>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&quot;.&quot;mm&quot;.&quot;dd;@"/>
    <numFmt numFmtId="165" formatCode="#,##0.00&quot; &quot;[$€];[Red]&quot;-&quot;#,##0.00&quot; &quot;[$€]"/>
    <numFmt numFmtId="166" formatCode="#,##0&quot; &quot;[$€];[Red]&quot;-&quot;#,##0&quot; &quot;[$€]"/>
  </numFmts>
  <fonts count="7" x14ac:knownFonts="1">
    <font>
      <sz val="11"/>
      <color rgb="FF000000"/>
      <name val="Calibri"/>
      <family val="2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wrapText="1"/>
    </xf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3" fillId="0" borderId="0" xfId="0" applyNumberFormat="1" applyFont="1"/>
    <xf numFmtId="49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0" xfId="0" applyNumberFormat="1" applyFont="1"/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6" fontId="3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3" fontId="5" fillId="0" borderId="0" xfId="0" applyNumberFormat="1" applyFont="1"/>
    <xf numFmtId="49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3" fillId="0" borderId="4" xfId="0" applyNumberFormat="1" applyFont="1" applyBorder="1"/>
    <xf numFmtId="2" fontId="3" fillId="0" borderId="0" xfId="0" applyNumberFormat="1" applyFont="1" applyAlignment="1">
      <alignment horizontal="center"/>
    </xf>
    <xf numFmtId="3" fontId="0" fillId="0" borderId="0" xfId="0" applyNumberFormat="1"/>
    <xf numFmtId="3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3" fontId="6" fillId="0" borderId="2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workbookViewId="0"/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1.1406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5" s="5" customFormat="1" ht="18" x14ac:dyDescent="0.25">
      <c r="A1" s="1" t="s">
        <v>0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9</v>
      </c>
      <c r="C4" s="13" t="s">
        <v>9</v>
      </c>
      <c r="D4" s="13" t="s">
        <v>10</v>
      </c>
      <c r="E4" s="14">
        <f>Sausis!E4</f>
        <v>306721</v>
      </c>
      <c r="F4" s="14">
        <f>Sausis!F4</f>
        <v>54469</v>
      </c>
      <c r="G4" s="14">
        <v>14</v>
      </c>
      <c r="H4" s="15" t="s">
        <v>11</v>
      </c>
      <c r="I4" s="16" t="s">
        <v>12</v>
      </c>
      <c r="J4" s="17"/>
      <c r="L4" s="11"/>
    </row>
    <row r="5" spans="1:15" s="5" customFormat="1" ht="26.1" customHeight="1" x14ac:dyDescent="0.2">
      <c r="A5" s="12">
        <v>2</v>
      </c>
      <c r="B5" s="13" t="s">
        <v>13</v>
      </c>
      <c r="C5" s="13" t="s">
        <v>14</v>
      </c>
      <c r="D5" s="13" t="s">
        <v>15</v>
      </c>
      <c r="E5" s="14">
        <f>Sausis!E5</f>
        <v>216689.52</v>
      </c>
      <c r="F5" s="14">
        <f>Sausis!F5</f>
        <v>43621</v>
      </c>
      <c r="G5" s="14">
        <v>33</v>
      </c>
      <c r="H5" s="15" t="s">
        <v>16</v>
      </c>
      <c r="I5" s="18" t="s">
        <v>17</v>
      </c>
      <c r="J5" s="17"/>
      <c r="L5" s="11"/>
    </row>
    <row r="6" spans="1:15" s="5" customFormat="1" ht="26.1" customHeight="1" x14ac:dyDescent="0.2">
      <c r="A6" s="12">
        <v>3</v>
      </c>
      <c r="B6" s="13" t="s">
        <v>18</v>
      </c>
      <c r="C6" s="13" t="s">
        <v>19</v>
      </c>
      <c r="D6" s="13" t="s">
        <v>20</v>
      </c>
      <c r="E6" s="14">
        <f>Sausis!E6</f>
        <v>202225.49</v>
      </c>
      <c r="F6" s="14">
        <f>Sausis!F6</f>
        <v>34871</v>
      </c>
      <c r="G6" s="14">
        <v>15</v>
      </c>
      <c r="H6" s="15">
        <v>43406</v>
      </c>
      <c r="I6" s="18" t="s">
        <v>21</v>
      </c>
      <c r="J6" s="17"/>
      <c r="L6" s="11"/>
    </row>
    <row r="7" spans="1:15" s="5" customFormat="1" ht="26.1" customHeight="1" x14ac:dyDescent="0.2">
      <c r="A7" s="12">
        <v>4</v>
      </c>
      <c r="B7" s="13" t="s">
        <v>22</v>
      </c>
      <c r="C7" s="19" t="s">
        <v>23</v>
      </c>
      <c r="D7" s="13" t="s">
        <v>24</v>
      </c>
      <c r="E7" s="14">
        <f>Sausis!E7</f>
        <v>158691.16</v>
      </c>
      <c r="F7" s="14">
        <f>Sausis!F7</f>
        <v>27258</v>
      </c>
      <c r="G7" s="14">
        <v>15</v>
      </c>
      <c r="H7" s="15" t="s">
        <v>25</v>
      </c>
      <c r="I7" s="18" t="s">
        <v>26</v>
      </c>
      <c r="J7" s="17"/>
      <c r="L7" s="11"/>
    </row>
    <row r="8" spans="1:15" s="5" customFormat="1" ht="26.1" customHeight="1" x14ac:dyDescent="0.2">
      <c r="A8" s="12">
        <v>5</v>
      </c>
      <c r="B8" s="13" t="s">
        <v>27</v>
      </c>
      <c r="C8" s="19" t="s">
        <v>27</v>
      </c>
      <c r="D8" s="13" t="s">
        <v>10</v>
      </c>
      <c r="E8" s="14">
        <f>Sausis!E8</f>
        <v>150315.45000000001</v>
      </c>
      <c r="F8" s="14">
        <f>Sausis!F8</f>
        <v>26695</v>
      </c>
      <c r="G8" s="14">
        <v>18</v>
      </c>
      <c r="H8" s="15" t="s">
        <v>28</v>
      </c>
      <c r="I8" s="18" t="s">
        <v>29</v>
      </c>
      <c r="J8" s="17"/>
      <c r="L8" s="11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f>Sausis!E9</f>
        <v>130933.59</v>
      </c>
      <c r="F9" s="14">
        <f>Sausis!F9</f>
        <v>23880</v>
      </c>
      <c r="G9" s="14">
        <v>13</v>
      </c>
      <c r="H9" s="15" t="s">
        <v>16</v>
      </c>
      <c r="I9" s="18" t="s">
        <v>29</v>
      </c>
      <c r="J9" s="17"/>
      <c r="L9" s="11"/>
    </row>
    <row r="10" spans="1:15" s="5" customFormat="1" ht="26.1" customHeight="1" x14ac:dyDescent="0.2">
      <c r="A10" s="12">
        <v>7</v>
      </c>
      <c r="B10" s="13" t="s">
        <v>32</v>
      </c>
      <c r="C10" s="19" t="s">
        <v>33</v>
      </c>
      <c r="D10" s="13" t="s">
        <v>34</v>
      </c>
      <c r="E10" s="14">
        <f>Sausis!E10</f>
        <v>112325.6</v>
      </c>
      <c r="F10" s="14">
        <f>Sausis!F10</f>
        <v>18384</v>
      </c>
      <c r="G10" s="14">
        <v>11</v>
      </c>
      <c r="H10" s="15" t="s">
        <v>35</v>
      </c>
      <c r="I10" s="16" t="s">
        <v>36</v>
      </c>
      <c r="J10" s="17"/>
      <c r="L10" s="11"/>
    </row>
    <row r="11" spans="1:15" s="5" customFormat="1" ht="26.1" customHeight="1" x14ac:dyDescent="0.2">
      <c r="A11" s="12">
        <v>8</v>
      </c>
      <c r="B11" s="13" t="s">
        <v>37</v>
      </c>
      <c r="C11" s="13" t="s">
        <v>38</v>
      </c>
      <c r="D11" s="13" t="s">
        <v>15</v>
      </c>
      <c r="E11" s="14">
        <f>Sausis!E11</f>
        <v>86860.47</v>
      </c>
      <c r="F11" s="14">
        <f>Sausis!F11</f>
        <v>18083</v>
      </c>
      <c r="G11" s="14">
        <v>12</v>
      </c>
      <c r="H11" s="15">
        <v>43434</v>
      </c>
      <c r="I11" s="18" t="s">
        <v>39</v>
      </c>
      <c r="J11" s="17"/>
      <c r="L11" s="11"/>
    </row>
    <row r="12" spans="1:15" s="5" customFormat="1" ht="26.1" customHeight="1" x14ac:dyDescent="0.2">
      <c r="A12" s="12">
        <v>9</v>
      </c>
      <c r="B12" s="13" t="s">
        <v>40</v>
      </c>
      <c r="C12" s="13" t="s">
        <v>41</v>
      </c>
      <c r="D12" s="13" t="s">
        <v>15</v>
      </c>
      <c r="E12" s="14">
        <f>Sausis!E12</f>
        <v>85855.31</v>
      </c>
      <c r="F12" s="14">
        <f>Sausis!F12</f>
        <v>15347</v>
      </c>
      <c r="G12" s="14">
        <v>16</v>
      </c>
      <c r="H12" s="15" t="s">
        <v>42</v>
      </c>
      <c r="I12" s="18" t="s">
        <v>17</v>
      </c>
      <c r="J12" s="17"/>
      <c r="L12" s="11"/>
      <c r="N12" s="20"/>
      <c r="O12" s="11"/>
    </row>
    <row r="13" spans="1:15" s="5" customFormat="1" ht="26.1" customHeight="1" x14ac:dyDescent="0.2">
      <c r="A13" s="12">
        <v>10</v>
      </c>
      <c r="B13" s="13" t="s">
        <v>43</v>
      </c>
      <c r="C13" s="19" t="s">
        <v>44</v>
      </c>
      <c r="D13" s="13" t="s">
        <v>45</v>
      </c>
      <c r="E13" s="14">
        <f>Sausis!E13</f>
        <v>80823</v>
      </c>
      <c r="F13" s="14">
        <f>Sausis!F13</f>
        <v>13178</v>
      </c>
      <c r="G13" s="14">
        <v>5</v>
      </c>
      <c r="H13" s="15" t="s">
        <v>25</v>
      </c>
      <c r="I13" s="18" t="s">
        <v>29</v>
      </c>
      <c r="J13" s="17"/>
      <c r="L13" s="11"/>
      <c r="N13" s="20"/>
      <c r="O13" s="11"/>
    </row>
    <row r="14" spans="1:15" s="5" customFormat="1" ht="26.1" customHeight="1" x14ac:dyDescent="0.2">
      <c r="A14" s="12">
        <v>11</v>
      </c>
      <c r="B14" s="13" t="s">
        <v>46</v>
      </c>
      <c r="C14" s="13" t="s">
        <v>47</v>
      </c>
      <c r="D14" s="13" t="s">
        <v>48</v>
      </c>
      <c r="E14" s="14">
        <f>Sausis!E14</f>
        <v>71792</v>
      </c>
      <c r="F14" s="14">
        <f>Sausis!F14</f>
        <v>12591</v>
      </c>
      <c r="G14" s="14">
        <v>11</v>
      </c>
      <c r="H14" s="15" t="s">
        <v>25</v>
      </c>
      <c r="I14" s="18" t="s">
        <v>49</v>
      </c>
      <c r="J14" s="17"/>
      <c r="L14" s="11"/>
      <c r="N14" s="20"/>
      <c r="O14" s="11"/>
    </row>
    <row r="15" spans="1:15" s="5" customFormat="1" ht="26.1" customHeight="1" x14ac:dyDescent="0.2">
      <c r="A15" s="12">
        <v>12</v>
      </c>
      <c r="B15" s="13" t="s">
        <v>50</v>
      </c>
      <c r="C15" s="19" t="s">
        <v>51</v>
      </c>
      <c r="D15" s="13" t="s">
        <v>15</v>
      </c>
      <c r="E15" s="14">
        <f>Sausis!E15</f>
        <v>70269.36</v>
      </c>
      <c r="F15" s="14">
        <f>Sausis!F15</f>
        <v>12201</v>
      </c>
      <c r="G15" s="14">
        <v>11</v>
      </c>
      <c r="H15" s="15" t="s">
        <v>25</v>
      </c>
      <c r="I15" s="16" t="s">
        <v>36</v>
      </c>
      <c r="J15" s="17"/>
      <c r="L15" s="11"/>
      <c r="N15" s="20"/>
      <c r="O15" s="11"/>
    </row>
    <row r="16" spans="1:15" s="5" customFormat="1" ht="26.1" customHeight="1" x14ac:dyDescent="0.2">
      <c r="A16" s="12">
        <v>13</v>
      </c>
      <c r="B16" s="13" t="s">
        <v>52</v>
      </c>
      <c r="C16" s="13" t="s">
        <v>53</v>
      </c>
      <c r="D16" s="13" t="s">
        <v>54</v>
      </c>
      <c r="E16" s="14">
        <f>Sausis!E16</f>
        <v>67247.89</v>
      </c>
      <c r="F16" s="14">
        <f>Sausis!F16</f>
        <v>14392</v>
      </c>
      <c r="G16" s="14"/>
      <c r="H16" s="15">
        <v>43385</v>
      </c>
      <c r="I16" s="18" t="s">
        <v>29</v>
      </c>
      <c r="J16" s="17"/>
      <c r="L16" s="11"/>
      <c r="N16" s="20"/>
      <c r="O16" s="11"/>
    </row>
    <row r="17" spans="1:15" s="5" customFormat="1" ht="26.1" customHeight="1" x14ac:dyDescent="0.2">
      <c r="A17" s="12">
        <v>14</v>
      </c>
      <c r="B17" s="13" t="s">
        <v>55</v>
      </c>
      <c r="C17" s="13" t="s">
        <v>55</v>
      </c>
      <c r="D17" s="13" t="s">
        <v>45</v>
      </c>
      <c r="E17" s="14">
        <f>Sausis!E17</f>
        <v>59405</v>
      </c>
      <c r="F17" s="14">
        <f>Sausis!F17</f>
        <v>10545</v>
      </c>
      <c r="G17" s="14">
        <v>10</v>
      </c>
      <c r="H17" s="15">
        <v>43111</v>
      </c>
      <c r="I17" s="18" t="s">
        <v>56</v>
      </c>
      <c r="J17" s="17"/>
      <c r="L17" s="11"/>
      <c r="M17" s="11"/>
      <c r="N17" s="20"/>
      <c r="O17" s="11"/>
    </row>
    <row r="18" spans="1:15" s="5" customFormat="1" ht="26.1" customHeight="1" x14ac:dyDescent="0.2">
      <c r="A18" s="12">
        <v>15</v>
      </c>
      <c r="B18" s="13" t="s">
        <v>57</v>
      </c>
      <c r="C18" s="13" t="s">
        <v>58</v>
      </c>
      <c r="D18" s="13" t="s">
        <v>45</v>
      </c>
      <c r="E18" s="14">
        <f>Sausis!E18</f>
        <v>48549</v>
      </c>
      <c r="F18" s="14">
        <f>Sausis!F18</f>
        <v>8756</v>
      </c>
      <c r="G18" s="14">
        <v>9</v>
      </c>
      <c r="H18" s="15" t="s">
        <v>11</v>
      </c>
      <c r="I18" s="18" t="s">
        <v>56</v>
      </c>
      <c r="J18" s="20"/>
      <c r="N18" s="20"/>
      <c r="O18" s="11"/>
    </row>
    <row r="19" spans="1:15" s="5" customFormat="1" ht="26.1" customHeight="1" x14ac:dyDescent="0.2">
      <c r="A19" s="12">
        <v>16</v>
      </c>
      <c r="B19" s="13" t="s">
        <v>59</v>
      </c>
      <c r="C19" s="19" t="s">
        <v>60</v>
      </c>
      <c r="D19" s="13" t="s">
        <v>15</v>
      </c>
      <c r="E19" s="14">
        <f>Sausis!E19</f>
        <v>46791.14</v>
      </c>
      <c r="F19" s="14">
        <f>Sausis!F19</f>
        <v>10124</v>
      </c>
      <c r="G19" s="14">
        <v>17</v>
      </c>
      <c r="H19" s="15" t="s">
        <v>28</v>
      </c>
      <c r="I19" s="16" t="s">
        <v>26</v>
      </c>
      <c r="J19" s="20"/>
      <c r="N19" s="20"/>
      <c r="O19" s="11"/>
    </row>
    <row r="20" spans="1:15" s="5" customFormat="1" ht="26.1" customHeight="1" x14ac:dyDescent="0.25">
      <c r="A20" s="12">
        <v>17</v>
      </c>
      <c r="B20" s="13" t="s">
        <v>61</v>
      </c>
      <c r="C20" s="13" t="s">
        <v>62</v>
      </c>
      <c r="D20" s="13" t="s">
        <v>63</v>
      </c>
      <c r="E20" s="14">
        <f>Sausis!E20</f>
        <v>42432.25</v>
      </c>
      <c r="F20" s="14">
        <f>Sausis!F20</f>
        <v>8196</v>
      </c>
      <c r="G20" s="14">
        <v>17</v>
      </c>
      <c r="H20" s="15" t="s">
        <v>42</v>
      </c>
      <c r="I20" s="18" t="s">
        <v>21</v>
      </c>
      <c r="J20"/>
      <c r="K20"/>
    </row>
    <row r="21" spans="1:15" s="5" customFormat="1" ht="26.1" customHeight="1" x14ac:dyDescent="0.2">
      <c r="A21" s="12">
        <v>18</v>
      </c>
      <c r="B21" s="13" t="s">
        <v>64</v>
      </c>
      <c r="C21" s="13" t="s">
        <v>65</v>
      </c>
      <c r="D21" s="13" t="s">
        <v>15</v>
      </c>
      <c r="E21" s="14">
        <f>Sausis!E21</f>
        <v>38286.550000000003</v>
      </c>
      <c r="F21" s="14">
        <f>Sausis!F21</f>
        <v>6332</v>
      </c>
      <c r="G21" s="14">
        <v>8</v>
      </c>
      <c r="H21" s="15" t="s">
        <v>35</v>
      </c>
      <c r="I21" s="18" t="s">
        <v>66</v>
      </c>
    </row>
    <row r="22" spans="1:15" s="5" customFormat="1" ht="26.1" customHeight="1" x14ac:dyDescent="0.2">
      <c r="A22" s="12">
        <v>19</v>
      </c>
      <c r="B22" s="13" t="s">
        <v>67</v>
      </c>
      <c r="C22" s="19" t="s">
        <v>68</v>
      </c>
      <c r="D22" s="13" t="s">
        <v>69</v>
      </c>
      <c r="E22" s="14">
        <f>Sausis!E22</f>
        <v>34965.64</v>
      </c>
      <c r="F22" s="14">
        <f>Sausis!F22</f>
        <v>7704</v>
      </c>
      <c r="G22" s="14">
        <v>18</v>
      </c>
      <c r="H22" s="15" t="s">
        <v>25</v>
      </c>
      <c r="I22" s="18" t="s">
        <v>29</v>
      </c>
    </row>
    <row r="23" spans="1:15" s="5" customFormat="1" ht="26.1" customHeight="1" x14ac:dyDescent="0.2">
      <c r="A23" s="12">
        <v>20</v>
      </c>
      <c r="B23" s="13" t="s">
        <v>70</v>
      </c>
      <c r="C23" s="13" t="s">
        <v>71</v>
      </c>
      <c r="D23" s="13" t="s">
        <v>15</v>
      </c>
      <c r="E23" s="14">
        <f>Sausis!E23</f>
        <v>30568.52</v>
      </c>
      <c r="F23" s="14">
        <f>Sausis!F23</f>
        <v>5840</v>
      </c>
      <c r="G23" s="14">
        <v>12</v>
      </c>
      <c r="H23" s="21" t="s">
        <v>42</v>
      </c>
      <c r="I23" s="18" t="s">
        <v>29</v>
      </c>
      <c r="J23" s="17"/>
    </row>
    <row r="24" spans="1:15" s="5" customFormat="1" ht="26.1" customHeight="1" x14ac:dyDescent="0.2">
      <c r="A24" s="12">
        <v>21</v>
      </c>
      <c r="B24" s="13" t="s">
        <v>72</v>
      </c>
      <c r="C24" s="22" t="s">
        <v>73</v>
      </c>
      <c r="D24" s="13" t="s">
        <v>45</v>
      </c>
      <c r="E24" s="14">
        <f>Sausis!E24</f>
        <v>28580.32</v>
      </c>
      <c r="F24" s="14">
        <f>Sausis!F24</f>
        <v>4741</v>
      </c>
      <c r="G24" s="23">
        <v>5</v>
      </c>
      <c r="H24" s="15" t="s">
        <v>28</v>
      </c>
      <c r="I24" s="18" t="s">
        <v>29</v>
      </c>
      <c r="M24" s="11"/>
      <c r="N24" s="20"/>
      <c r="O24" s="11"/>
    </row>
    <row r="25" spans="1:15" s="5" customFormat="1" ht="26.1" customHeight="1" x14ac:dyDescent="0.2">
      <c r="A25" s="12">
        <v>22</v>
      </c>
      <c r="B25" s="13" t="s">
        <v>74</v>
      </c>
      <c r="C25" s="24" t="s">
        <v>75</v>
      </c>
      <c r="D25" s="13" t="s">
        <v>76</v>
      </c>
      <c r="E25" s="14">
        <f>Sausis!E25</f>
        <v>26445.96</v>
      </c>
      <c r="F25" s="14">
        <f>Sausis!F25</f>
        <v>5353</v>
      </c>
      <c r="G25" s="23">
        <v>17</v>
      </c>
      <c r="H25" s="15" t="s">
        <v>16</v>
      </c>
      <c r="I25" s="16" t="s">
        <v>77</v>
      </c>
      <c r="M25" s="11"/>
      <c r="O25" s="11"/>
    </row>
    <row r="26" spans="1:15" s="5" customFormat="1" ht="26.1" customHeight="1" x14ac:dyDescent="0.2">
      <c r="A26" s="12">
        <v>23</v>
      </c>
      <c r="B26" s="13" t="s">
        <v>78</v>
      </c>
      <c r="C26" s="13" t="s">
        <v>79</v>
      </c>
      <c r="D26" s="13" t="s">
        <v>80</v>
      </c>
      <c r="E26" s="14">
        <f>Sausis!E26</f>
        <v>19525.689999999999</v>
      </c>
      <c r="F26" s="14">
        <f>Sausis!F26</f>
        <v>3743</v>
      </c>
      <c r="G26" s="14">
        <v>10</v>
      </c>
      <c r="H26" s="15" t="s">
        <v>16</v>
      </c>
      <c r="I26" s="18" t="s">
        <v>81</v>
      </c>
      <c r="J26" s="17"/>
      <c r="L26" s="11"/>
      <c r="O26" s="11"/>
    </row>
    <row r="27" spans="1:15" s="5" customFormat="1" ht="26.1" customHeight="1" x14ac:dyDescent="0.2">
      <c r="A27" s="12">
        <v>24</v>
      </c>
      <c r="B27" s="13" t="s">
        <v>82</v>
      </c>
      <c r="C27" s="13" t="s">
        <v>83</v>
      </c>
      <c r="D27" s="13" t="s">
        <v>15</v>
      </c>
      <c r="E27" s="14">
        <f>Sausis!E27</f>
        <v>19187.060000000001</v>
      </c>
      <c r="F27" s="14">
        <f>Sausis!F27</f>
        <v>3916</v>
      </c>
      <c r="G27" s="14">
        <v>17</v>
      </c>
      <c r="H27" s="15" t="s">
        <v>11</v>
      </c>
      <c r="I27" s="18" t="s">
        <v>17</v>
      </c>
      <c r="J27" s="11"/>
    </row>
    <row r="28" spans="1:15" s="5" customFormat="1" ht="26.1" customHeight="1" x14ac:dyDescent="0.2">
      <c r="A28" s="12">
        <v>25</v>
      </c>
      <c r="B28" s="13" t="s">
        <v>84</v>
      </c>
      <c r="C28" s="13" t="s">
        <v>85</v>
      </c>
      <c r="D28" s="13" t="s">
        <v>15</v>
      </c>
      <c r="E28" s="14">
        <f>Sausis!E28</f>
        <v>18272.54</v>
      </c>
      <c r="F28" s="14">
        <f>Sausis!F28</f>
        <v>3853</v>
      </c>
      <c r="G28" s="14">
        <v>8</v>
      </c>
      <c r="H28" s="15">
        <v>43448</v>
      </c>
      <c r="I28" s="18" t="s">
        <v>26</v>
      </c>
      <c r="J28" s="11"/>
    </row>
    <row r="29" spans="1:15" s="5" customFormat="1" ht="26.1" customHeight="1" x14ac:dyDescent="0.2">
      <c r="A29" s="12">
        <v>26</v>
      </c>
      <c r="B29" s="13" t="s">
        <v>86</v>
      </c>
      <c r="C29" s="19" t="s">
        <v>87</v>
      </c>
      <c r="D29" s="13" t="s">
        <v>45</v>
      </c>
      <c r="E29" s="14">
        <f>Sausis!E29</f>
        <v>16140.8</v>
      </c>
      <c r="F29" s="14">
        <f>Sausis!F29</f>
        <v>3823</v>
      </c>
      <c r="G29" s="14">
        <v>10</v>
      </c>
      <c r="H29" s="15">
        <v>43455</v>
      </c>
      <c r="I29" s="18" t="s">
        <v>29</v>
      </c>
      <c r="J29" s="11"/>
    </row>
    <row r="30" spans="1:15" s="5" customFormat="1" ht="26.1" customHeight="1" x14ac:dyDescent="0.2">
      <c r="A30" s="12">
        <v>27</v>
      </c>
      <c r="B30" s="13" t="s">
        <v>88</v>
      </c>
      <c r="C30" s="13" t="s">
        <v>89</v>
      </c>
      <c r="D30" s="13" t="s">
        <v>90</v>
      </c>
      <c r="E30" s="14">
        <f>Sausis!E30</f>
        <v>13656.03</v>
      </c>
      <c r="F30" s="14">
        <f>Sausis!F30</f>
        <v>2347</v>
      </c>
      <c r="G30" s="14">
        <v>4</v>
      </c>
      <c r="H30" s="15" t="s">
        <v>16</v>
      </c>
      <c r="I30" s="16" t="s">
        <v>91</v>
      </c>
    </row>
    <row r="31" spans="1:15" s="5" customFormat="1" ht="26.1" customHeight="1" x14ac:dyDescent="0.2">
      <c r="A31" s="12">
        <v>28</v>
      </c>
      <c r="B31" s="13" t="s">
        <v>92</v>
      </c>
      <c r="C31" s="13" t="s">
        <v>93</v>
      </c>
      <c r="D31" s="13" t="s">
        <v>15</v>
      </c>
      <c r="E31" s="14">
        <f>Sausis!E31</f>
        <v>10377</v>
      </c>
      <c r="F31" s="14">
        <f>Sausis!F31</f>
        <v>2166</v>
      </c>
      <c r="G31" s="14">
        <v>13</v>
      </c>
      <c r="H31" s="15" t="s">
        <v>42</v>
      </c>
      <c r="I31" s="16" t="s">
        <v>94</v>
      </c>
      <c r="J31" s="20"/>
    </row>
    <row r="32" spans="1:15" s="5" customFormat="1" ht="26.1" customHeight="1" x14ac:dyDescent="0.2">
      <c r="A32" s="12">
        <v>29</v>
      </c>
      <c r="B32" s="13" t="s">
        <v>95</v>
      </c>
      <c r="C32" s="13" t="s">
        <v>95</v>
      </c>
      <c r="D32" s="13" t="s">
        <v>10</v>
      </c>
      <c r="E32" s="14">
        <f>Sausis!E32</f>
        <v>10144.43</v>
      </c>
      <c r="F32" s="14">
        <f>Sausis!F32</f>
        <v>1809</v>
      </c>
      <c r="G32" s="14">
        <v>4</v>
      </c>
      <c r="H32" s="15">
        <v>43427</v>
      </c>
      <c r="I32" s="18" t="s">
        <v>96</v>
      </c>
    </row>
    <row r="33" spans="1:16" s="5" customFormat="1" ht="26.1" customHeight="1" x14ac:dyDescent="0.2">
      <c r="A33" s="12">
        <v>30</v>
      </c>
      <c r="B33" s="13" t="s">
        <v>97</v>
      </c>
      <c r="C33" s="13" t="s">
        <v>98</v>
      </c>
      <c r="D33" s="13" t="s">
        <v>15</v>
      </c>
      <c r="E33" s="14">
        <f>Sausis!E33</f>
        <v>9982.85</v>
      </c>
      <c r="F33" s="14">
        <f>Sausis!F33</f>
        <v>1768</v>
      </c>
      <c r="G33" s="14">
        <v>5</v>
      </c>
      <c r="H33" s="15" t="s">
        <v>11</v>
      </c>
      <c r="I33" s="18" t="s">
        <v>26</v>
      </c>
    </row>
    <row r="34" spans="1:16" s="5" customFormat="1" ht="26.1" customHeight="1" x14ac:dyDescent="0.2">
      <c r="A34" s="12">
        <v>31</v>
      </c>
      <c r="B34" s="13" t="s">
        <v>99</v>
      </c>
      <c r="C34" s="25" t="s">
        <v>100</v>
      </c>
      <c r="D34" s="13"/>
      <c r="E34" s="14">
        <f>Sausis!E34</f>
        <v>7008.4</v>
      </c>
      <c r="F34" s="14">
        <f>Sausis!F34</f>
        <v>1562</v>
      </c>
      <c r="G34" s="14">
        <v>4</v>
      </c>
      <c r="H34" s="15">
        <v>43455</v>
      </c>
      <c r="I34" s="18" t="s">
        <v>101</v>
      </c>
      <c r="N34" s="17"/>
      <c r="P34" s="26"/>
    </row>
    <row r="35" spans="1:16" s="5" customFormat="1" ht="26.1" customHeight="1" x14ac:dyDescent="0.2">
      <c r="A35" s="12">
        <v>32</v>
      </c>
      <c r="B35" s="13" t="s">
        <v>102</v>
      </c>
      <c r="C35" s="13" t="s">
        <v>103</v>
      </c>
      <c r="D35" s="13" t="s">
        <v>104</v>
      </c>
      <c r="E35" s="14">
        <f>Sausis!E35</f>
        <v>6960.6</v>
      </c>
      <c r="F35" s="14">
        <f>Sausis!F35</f>
        <v>1483</v>
      </c>
      <c r="G35" s="14">
        <v>8</v>
      </c>
      <c r="H35" s="15" t="s">
        <v>42</v>
      </c>
      <c r="I35" s="18" t="s">
        <v>49</v>
      </c>
      <c r="N35" s="17"/>
      <c r="P35" s="26"/>
    </row>
    <row r="36" spans="1:16" ht="26.1" customHeight="1" x14ac:dyDescent="0.25">
      <c r="A36" s="12">
        <v>33</v>
      </c>
      <c r="B36" s="13" t="s">
        <v>105</v>
      </c>
      <c r="C36" s="13" t="s">
        <v>106</v>
      </c>
      <c r="D36" s="13" t="s">
        <v>107</v>
      </c>
      <c r="E36" s="14">
        <f>Sausis!E36</f>
        <v>6245</v>
      </c>
      <c r="F36" s="14">
        <f>Sausis!F36</f>
        <v>1226</v>
      </c>
      <c r="G36" s="14">
        <v>3</v>
      </c>
      <c r="H36" s="15" t="s">
        <v>108</v>
      </c>
      <c r="I36" s="18" t="s">
        <v>56</v>
      </c>
    </row>
    <row r="37" spans="1:16" ht="26.1" customHeight="1" x14ac:dyDescent="0.25">
      <c r="A37" s="12">
        <v>34</v>
      </c>
      <c r="B37" s="13" t="s">
        <v>109</v>
      </c>
      <c r="C37" s="19" t="s">
        <v>110</v>
      </c>
      <c r="D37" s="13" t="s">
        <v>15</v>
      </c>
      <c r="E37" s="14">
        <f>Sausis!E37</f>
        <v>5882.73</v>
      </c>
      <c r="F37" s="14">
        <f>Sausis!F37</f>
        <v>1053</v>
      </c>
      <c r="G37" s="14">
        <v>2</v>
      </c>
      <c r="H37" s="15" t="s">
        <v>111</v>
      </c>
      <c r="I37" s="18" t="s">
        <v>29</v>
      </c>
    </row>
    <row r="38" spans="1:16" ht="26.1" customHeight="1" x14ac:dyDescent="0.25">
      <c r="A38" s="12">
        <v>35</v>
      </c>
      <c r="B38" s="13" t="s">
        <v>112</v>
      </c>
      <c r="C38" s="25" t="s">
        <v>113</v>
      </c>
      <c r="D38" s="13" t="s">
        <v>10</v>
      </c>
      <c r="E38" s="14">
        <f>Sausis!E38</f>
        <v>3729</v>
      </c>
      <c r="F38" s="14">
        <f>Sausis!F38</f>
        <v>311</v>
      </c>
      <c r="G38" s="14">
        <v>4</v>
      </c>
      <c r="H38" s="15">
        <v>43413</v>
      </c>
      <c r="I38" s="18" t="s">
        <v>114</v>
      </c>
    </row>
    <row r="39" spans="1:16" ht="26.1" customHeight="1" x14ac:dyDescent="0.25">
      <c r="A39" s="12">
        <v>36</v>
      </c>
      <c r="B39" s="13" t="s">
        <v>115</v>
      </c>
      <c r="C39" s="19" t="s">
        <v>116</v>
      </c>
      <c r="D39" s="13" t="s">
        <v>15</v>
      </c>
      <c r="E39" s="14">
        <f>Sausis!E39</f>
        <v>3003.65</v>
      </c>
      <c r="F39" s="14">
        <f>Sausis!F39</f>
        <v>488</v>
      </c>
      <c r="G39" s="14">
        <v>2</v>
      </c>
      <c r="H39" s="15" t="s">
        <v>117</v>
      </c>
      <c r="I39" s="18" t="s">
        <v>26</v>
      </c>
    </row>
    <row r="40" spans="1:16" ht="26.1" customHeight="1" x14ac:dyDescent="0.25">
      <c r="A40" s="12">
        <v>37</v>
      </c>
      <c r="B40" s="13" t="s">
        <v>118</v>
      </c>
      <c r="C40" s="13" t="s">
        <v>119</v>
      </c>
      <c r="D40" s="13" t="s">
        <v>120</v>
      </c>
      <c r="E40" s="14">
        <f>Sausis!E40</f>
        <v>2746.44</v>
      </c>
      <c r="F40" s="14">
        <f>Sausis!F40</f>
        <v>461</v>
      </c>
      <c r="G40" s="14">
        <v>2</v>
      </c>
      <c r="H40" s="15">
        <v>43420</v>
      </c>
      <c r="I40" s="16" t="s">
        <v>36</v>
      </c>
    </row>
    <row r="41" spans="1:16" ht="26.1" customHeight="1" x14ac:dyDescent="0.25">
      <c r="A41" s="12">
        <v>38</v>
      </c>
      <c r="B41" s="13" t="s">
        <v>121</v>
      </c>
      <c r="C41" s="13" t="s">
        <v>122</v>
      </c>
      <c r="D41" s="13" t="s">
        <v>123</v>
      </c>
      <c r="E41" s="14">
        <f>Sausis!E41</f>
        <v>1577</v>
      </c>
      <c r="F41" s="14">
        <f>Sausis!F41</f>
        <v>343</v>
      </c>
      <c r="G41" s="14">
        <v>2</v>
      </c>
      <c r="H41" s="15" t="s">
        <v>111</v>
      </c>
      <c r="I41" s="16" t="s">
        <v>124</v>
      </c>
      <c r="M41" s="27"/>
      <c r="N41" s="17"/>
      <c r="O41" s="20"/>
      <c r="P41" s="28"/>
    </row>
    <row r="42" spans="1:16" ht="26.1" customHeight="1" x14ac:dyDescent="0.25">
      <c r="A42" s="12">
        <v>39</v>
      </c>
      <c r="B42" s="13" t="s">
        <v>125</v>
      </c>
      <c r="C42" s="13" t="s">
        <v>126</v>
      </c>
      <c r="D42" s="13" t="s">
        <v>15</v>
      </c>
      <c r="E42" s="14">
        <f>Sausis!E42</f>
        <v>1554.2</v>
      </c>
      <c r="F42" s="14">
        <f>Sausis!F42</f>
        <v>286</v>
      </c>
      <c r="G42" s="14">
        <v>1</v>
      </c>
      <c r="H42" s="15" t="s">
        <v>127</v>
      </c>
      <c r="I42" s="18" t="s">
        <v>29</v>
      </c>
    </row>
    <row r="43" spans="1:16" s="5" customFormat="1" ht="26.1" customHeight="1" x14ac:dyDescent="0.25">
      <c r="A43" s="12">
        <v>40</v>
      </c>
      <c r="B43" s="13" t="s">
        <v>128</v>
      </c>
      <c r="C43" s="13" t="s">
        <v>129</v>
      </c>
      <c r="D43" s="13" t="s">
        <v>130</v>
      </c>
      <c r="E43" s="14">
        <f>Sausis!E43</f>
        <v>1420</v>
      </c>
      <c r="F43" s="14">
        <f>Sausis!F43</f>
        <v>330</v>
      </c>
      <c r="G43" s="14">
        <v>2</v>
      </c>
      <c r="H43" s="15" t="s">
        <v>108</v>
      </c>
      <c r="I43" s="16" t="s">
        <v>124</v>
      </c>
      <c r="J43"/>
      <c r="K43"/>
    </row>
    <row r="44" spans="1:16" s="5" customFormat="1" ht="26.1" customHeight="1" x14ac:dyDescent="0.2">
      <c r="A44" s="12">
        <v>41</v>
      </c>
      <c r="B44" s="13" t="s">
        <v>131</v>
      </c>
      <c r="C44" s="13" t="s">
        <v>132</v>
      </c>
      <c r="D44" s="13" t="s">
        <v>133</v>
      </c>
      <c r="E44" s="14">
        <f>Sausis!E44</f>
        <v>1370.58</v>
      </c>
      <c r="F44" s="14">
        <f>Sausis!F44</f>
        <v>373</v>
      </c>
      <c r="G44" s="14">
        <v>4</v>
      </c>
      <c r="H44" s="21">
        <v>43427</v>
      </c>
      <c r="I44" s="29" t="s">
        <v>77</v>
      </c>
      <c r="J44" s="30"/>
    </row>
    <row r="45" spans="1:16" s="5" customFormat="1" ht="26.1" customHeight="1" x14ac:dyDescent="0.25">
      <c r="A45" s="12">
        <v>42</v>
      </c>
      <c r="B45" s="13" t="s">
        <v>134</v>
      </c>
      <c r="C45" s="13" t="s">
        <v>135</v>
      </c>
      <c r="D45" s="13" t="s">
        <v>69</v>
      </c>
      <c r="E45" s="14">
        <f>Sausis!E45</f>
        <v>1321</v>
      </c>
      <c r="F45" s="14">
        <f>Sausis!F45</f>
        <v>262</v>
      </c>
      <c r="G45" s="14">
        <v>3</v>
      </c>
      <c r="H45" s="15" t="s">
        <v>111</v>
      </c>
      <c r="I45" s="18" t="s">
        <v>56</v>
      </c>
      <c r="J45"/>
      <c r="K45"/>
    </row>
    <row r="46" spans="1:16" s="5" customFormat="1" ht="26.1" customHeight="1" x14ac:dyDescent="0.25">
      <c r="A46" s="12">
        <v>43</v>
      </c>
      <c r="B46" s="13" t="s">
        <v>136</v>
      </c>
      <c r="C46" s="13" t="s">
        <v>137</v>
      </c>
      <c r="D46" s="13" t="s">
        <v>15</v>
      </c>
      <c r="E46" s="14">
        <f>Sausis!E46</f>
        <v>1275.9000000000001</v>
      </c>
      <c r="F46" s="14">
        <f>Sausis!F46</f>
        <v>232</v>
      </c>
      <c r="G46" s="14">
        <v>1</v>
      </c>
      <c r="H46" s="15">
        <v>43378</v>
      </c>
      <c r="I46" s="16" t="s">
        <v>36</v>
      </c>
      <c r="J46"/>
      <c r="K46"/>
    </row>
    <row r="47" spans="1:16" s="5" customFormat="1" ht="26.1" customHeight="1" x14ac:dyDescent="0.25">
      <c r="A47" s="12">
        <v>44</v>
      </c>
      <c r="B47" s="13" t="s">
        <v>138</v>
      </c>
      <c r="C47" s="13" t="s">
        <v>139</v>
      </c>
      <c r="D47" s="13" t="s">
        <v>140</v>
      </c>
      <c r="E47" s="14">
        <f>Sausis!E47</f>
        <v>1076.3</v>
      </c>
      <c r="F47" s="14">
        <f>Sausis!F47</f>
        <v>183</v>
      </c>
      <c r="G47" s="14">
        <v>3</v>
      </c>
      <c r="H47" s="15" t="s">
        <v>111</v>
      </c>
      <c r="I47" s="16" t="s">
        <v>77</v>
      </c>
      <c r="J47"/>
      <c r="K47"/>
    </row>
    <row r="48" spans="1:16" s="5" customFormat="1" ht="26.1" customHeight="1" x14ac:dyDescent="0.25">
      <c r="A48" s="12">
        <v>45</v>
      </c>
      <c r="B48" s="13" t="s">
        <v>141</v>
      </c>
      <c r="C48" s="13" t="s">
        <v>142</v>
      </c>
      <c r="D48" s="13" t="s">
        <v>143</v>
      </c>
      <c r="E48" s="14">
        <f>Sausis!E48</f>
        <v>1026</v>
      </c>
      <c r="F48" s="14">
        <f>Sausis!F48</f>
        <v>215</v>
      </c>
      <c r="G48" s="14">
        <v>4</v>
      </c>
      <c r="H48" s="15" t="s">
        <v>111</v>
      </c>
      <c r="I48" s="16" t="s">
        <v>94</v>
      </c>
      <c r="J48"/>
      <c r="K48"/>
    </row>
    <row r="49" spans="1:16" s="5" customFormat="1" ht="26.1" customHeight="1" x14ac:dyDescent="0.25">
      <c r="A49" s="12">
        <v>46</v>
      </c>
      <c r="B49" s="13" t="s">
        <v>144</v>
      </c>
      <c r="C49" s="13" t="s">
        <v>145</v>
      </c>
      <c r="D49" s="13" t="s">
        <v>146</v>
      </c>
      <c r="E49" s="14">
        <f>Sausis!E49</f>
        <v>947.17</v>
      </c>
      <c r="F49" s="14">
        <f>Sausis!F49</f>
        <v>166</v>
      </c>
      <c r="G49" s="14">
        <v>2</v>
      </c>
      <c r="H49" s="15" t="s">
        <v>117</v>
      </c>
      <c r="I49" s="18" t="s">
        <v>39</v>
      </c>
      <c r="J49"/>
      <c r="K49"/>
    </row>
    <row r="50" spans="1:16" s="5" customFormat="1" ht="26.1" customHeight="1" x14ac:dyDescent="0.25">
      <c r="A50" s="12">
        <v>47</v>
      </c>
      <c r="B50" s="13" t="s">
        <v>147</v>
      </c>
      <c r="C50" s="13" t="s">
        <v>148</v>
      </c>
      <c r="D50" s="13" t="s">
        <v>15</v>
      </c>
      <c r="E50" s="14">
        <f>Sausis!E50</f>
        <v>768</v>
      </c>
      <c r="F50" s="14">
        <f>Sausis!F50</f>
        <v>207</v>
      </c>
      <c r="G50" s="14">
        <v>1</v>
      </c>
      <c r="H50" s="15">
        <v>43406</v>
      </c>
      <c r="I50" s="16" t="s">
        <v>17</v>
      </c>
      <c r="J50"/>
      <c r="K50"/>
    </row>
    <row r="51" spans="1:16" ht="26.1" customHeight="1" x14ac:dyDescent="0.25">
      <c r="A51" s="12">
        <v>48</v>
      </c>
      <c r="B51" s="13" t="s">
        <v>149</v>
      </c>
      <c r="C51" s="13" t="s">
        <v>149</v>
      </c>
      <c r="D51" s="13" t="s">
        <v>10</v>
      </c>
      <c r="E51" s="14">
        <f>Sausis!E51</f>
        <v>672</v>
      </c>
      <c r="F51" s="14">
        <f>Sausis!F51</f>
        <v>296</v>
      </c>
      <c r="G51" s="14">
        <v>1</v>
      </c>
      <c r="H51" s="15">
        <v>43399</v>
      </c>
      <c r="I51" s="16" t="s">
        <v>12</v>
      </c>
      <c r="M51" s="27"/>
      <c r="N51" s="17"/>
      <c r="O51" s="20"/>
      <c r="P51" s="28"/>
    </row>
    <row r="52" spans="1:16" s="5" customFormat="1" ht="26.1" customHeight="1" x14ac:dyDescent="0.25">
      <c r="A52" s="12">
        <v>49</v>
      </c>
      <c r="B52" s="13" t="s">
        <v>150</v>
      </c>
      <c r="C52" s="13" t="s">
        <v>150</v>
      </c>
      <c r="D52" s="13" t="s">
        <v>10</v>
      </c>
      <c r="E52" s="14">
        <f>Sausis!E52</f>
        <v>640</v>
      </c>
      <c r="F52" s="14">
        <f>Sausis!F52</f>
        <v>238</v>
      </c>
      <c r="G52" s="14">
        <v>4</v>
      </c>
      <c r="H52" s="15">
        <v>43189</v>
      </c>
      <c r="I52" s="16" t="s">
        <v>151</v>
      </c>
      <c r="J52"/>
      <c r="K52"/>
    </row>
    <row r="53" spans="1:16" s="5" customFormat="1" ht="26.1" customHeight="1" x14ac:dyDescent="0.2">
      <c r="A53" s="12">
        <v>50</v>
      </c>
      <c r="B53" s="13" t="s">
        <v>152</v>
      </c>
      <c r="C53" s="19" t="s">
        <v>153</v>
      </c>
      <c r="D53" s="13" t="s">
        <v>120</v>
      </c>
      <c r="E53" s="14">
        <f>Sausis!E53</f>
        <v>424</v>
      </c>
      <c r="F53" s="14">
        <f>Sausis!F53</f>
        <v>75</v>
      </c>
      <c r="G53" s="14">
        <v>1</v>
      </c>
      <c r="H53" s="15">
        <v>43427</v>
      </c>
      <c r="I53" s="18" t="s">
        <v>29</v>
      </c>
    </row>
    <row r="54" spans="1:16" s="5" customFormat="1" ht="26.1" customHeight="1" x14ac:dyDescent="0.25">
      <c r="A54" s="12">
        <v>51</v>
      </c>
      <c r="B54" s="13" t="s">
        <v>154</v>
      </c>
      <c r="C54" s="13" t="s">
        <v>154</v>
      </c>
      <c r="D54" s="13" t="s">
        <v>10</v>
      </c>
      <c r="E54" s="14">
        <f>Sausis!E54</f>
        <v>320</v>
      </c>
      <c r="F54" s="14">
        <f>Sausis!F54</f>
        <v>160</v>
      </c>
      <c r="G54" s="14">
        <v>1</v>
      </c>
      <c r="H54" s="15">
        <v>41544</v>
      </c>
      <c r="I54" s="18" t="s">
        <v>155</v>
      </c>
      <c r="J54"/>
      <c r="K54"/>
    </row>
    <row r="55" spans="1:16" ht="26.1" customHeight="1" x14ac:dyDescent="0.25">
      <c r="A55" s="12">
        <v>52</v>
      </c>
      <c r="B55" s="13" t="s">
        <v>156</v>
      </c>
      <c r="C55" s="13" t="s">
        <v>156</v>
      </c>
      <c r="D55" s="13" t="s">
        <v>157</v>
      </c>
      <c r="E55" s="14">
        <f>Sausis!E55</f>
        <v>319</v>
      </c>
      <c r="F55" s="14">
        <f>Sausis!F55</f>
        <v>94</v>
      </c>
      <c r="G55" s="14">
        <v>1</v>
      </c>
      <c r="H55" s="15" t="s">
        <v>117</v>
      </c>
      <c r="I55" s="31" t="s">
        <v>56</v>
      </c>
      <c r="M55" s="27"/>
      <c r="N55" s="17"/>
      <c r="O55" s="20"/>
      <c r="P55" s="28"/>
    </row>
    <row r="56" spans="1:16" s="5" customFormat="1" ht="26.1" customHeight="1" x14ac:dyDescent="0.2">
      <c r="A56" s="12">
        <v>53</v>
      </c>
      <c r="B56" s="13" t="s">
        <v>158</v>
      </c>
      <c r="C56" s="24" t="s">
        <v>159</v>
      </c>
      <c r="D56" s="24" t="s">
        <v>160</v>
      </c>
      <c r="E56" s="14">
        <f>Sausis!E56</f>
        <v>247.34</v>
      </c>
      <c r="F56" s="14">
        <f>Sausis!F56</f>
        <v>27</v>
      </c>
      <c r="G56" s="23">
        <v>1</v>
      </c>
      <c r="H56" s="15">
        <v>43392</v>
      </c>
      <c r="I56" s="29" t="s">
        <v>91</v>
      </c>
      <c r="J56" s="30"/>
      <c r="K56" s="20"/>
      <c r="L56" s="11"/>
      <c r="M56" s="20"/>
      <c r="O56" s="20"/>
      <c r="P56" s="11"/>
    </row>
    <row r="57" spans="1:16" s="5" customFormat="1" ht="26.1" customHeight="1" x14ac:dyDescent="0.25">
      <c r="A57" s="12">
        <v>54</v>
      </c>
      <c r="B57" s="13" t="s">
        <v>161</v>
      </c>
      <c r="C57" s="13" t="s">
        <v>162</v>
      </c>
      <c r="D57" s="13" t="s">
        <v>163</v>
      </c>
      <c r="E57" s="14">
        <f>Sausis!E57</f>
        <v>140</v>
      </c>
      <c r="F57" s="14">
        <f>Sausis!F57</f>
        <v>70</v>
      </c>
      <c r="G57" s="14">
        <v>1</v>
      </c>
      <c r="H57" s="15" t="s">
        <v>164</v>
      </c>
      <c r="I57" s="16" t="s">
        <v>29</v>
      </c>
      <c r="J57"/>
      <c r="K57"/>
    </row>
    <row r="58" spans="1:16" s="5" customFormat="1" ht="26.1" customHeight="1" x14ac:dyDescent="0.2">
      <c r="A58" s="12">
        <v>55</v>
      </c>
      <c r="B58" s="13" t="s">
        <v>165</v>
      </c>
      <c r="C58" s="13" t="s">
        <v>166</v>
      </c>
      <c r="D58" s="13" t="s">
        <v>69</v>
      </c>
      <c r="E58" s="14">
        <f>Sausis!E58</f>
        <v>134</v>
      </c>
      <c r="F58" s="14">
        <f>Sausis!F58</f>
        <v>57</v>
      </c>
      <c r="G58" s="14">
        <v>1</v>
      </c>
      <c r="H58" s="21">
        <v>41691</v>
      </c>
      <c r="I58" s="29" t="s">
        <v>29</v>
      </c>
      <c r="J58" s="17"/>
    </row>
    <row r="59" spans="1:16" s="5" customFormat="1" ht="26.1" customHeight="1" x14ac:dyDescent="0.25">
      <c r="A59" s="12">
        <v>56</v>
      </c>
      <c r="B59" s="13" t="s">
        <v>167</v>
      </c>
      <c r="C59" s="13" t="s">
        <v>168</v>
      </c>
      <c r="D59" s="13" t="s">
        <v>15</v>
      </c>
      <c r="E59" s="14">
        <f>Sausis!E59</f>
        <v>132</v>
      </c>
      <c r="F59" s="14">
        <f>Sausis!F59</f>
        <v>66</v>
      </c>
      <c r="G59" s="14">
        <v>1</v>
      </c>
      <c r="H59" s="15">
        <v>43056</v>
      </c>
      <c r="I59" s="16" t="s">
        <v>29</v>
      </c>
      <c r="J59"/>
      <c r="K59"/>
    </row>
    <row r="60" spans="1:16" s="5" customFormat="1" ht="26.1" customHeight="1" x14ac:dyDescent="0.2">
      <c r="A60" s="12">
        <v>57</v>
      </c>
      <c r="B60" s="13" t="s">
        <v>169</v>
      </c>
      <c r="C60" s="13" t="s">
        <v>169</v>
      </c>
      <c r="D60" s="13" t="s">
        <v>10</v>
      </c>
      <c r="E60" s="14">
        <f>Sausis!E60</f>
        <v>128</v>
      </c>
      <c r="F60" s="14">
        <f>Sausis!F60</f>
        <v>22</v>
      </c>
      <c r="G60" s="14">
        <v>1</v>
      </c>
      <c r="H60" s="15">
        <v>43434</v>
      </c>
      <c r="I60" s="31" t="s">
        <v>170</v>
      </c>
    </row>
    <row r="61" spans="1:16" s="5" customFormat="1" ht="26.1" customHeight="1" x14ac:dyDescent="0.25">
      <c r="A61" s="12">
        <v>58</v>
      </c>
      <c r="B61" s="13" t="s">
        <v>171</v>
      </c>
      <c r="C61" s="13" t="s">
        <v>172</v>
      </c>
      <c r="D61" s="13" t="s">
        <v>69</v>
      </c>
      <c r="E61" s="14">
        <f>Sausis!E61</f>
        <v>110</v>
      </c>
      <c r="F61" s="14">
        <f>Sausis!F61</f>
        <v>20</v>
      </c>
      <c r="G61" s="14">
        <v>1</v>
      </c>
      <c r="H61" s="15">
        <v>42322</v>
      </c>
      <c r="I61" s="16" t="s">
        <v>29</v>
      </c>
      <c r="J61"/>
      <c r="K61"/>
    </row>
    <row r="62" spans="1:16" s="5" customFormat="1" ht="26.1" customHeight="1" x14ac:dyDescent="0.2">
      <c r="A62" s="12">
        <v>59</v>
      </c>
      <c r="B62" s="13" t="s">
        <v>173</v>
      </c>
      <c r="C62" s="13" t="s">
        <v>174</v>
      </c>
      <c r="D62" s="13" t="s">
        <v>175</v>
      </c>
      <c r="E62" s="14">
        <f>Sausis!E62</f>
        <v>24</v>
      </c>
      <c r="F62" s="14">
        <f>Sausis!F62</f>
        <v>8</v>
      </c>
      <c r="G62" s="14">
        <v>1</v>
      </c>
      <c r="H62" s="21">
        <v>43364</v>
      </c>
      <c r="I62" s="29" t="s">
        <v>77</v>
      </c>
      <c r="J62" s="17"/>
    </row>
    <row r="63" spans="1:16" s="5" customFormat="1" ht="26.1" customHeight="1" x14ac:dyDescent="0.2">
      <c r="A63" s="12">
        <v>60</v>
      </c>
      <c r="B63" s="13" t="s">
        <v>176</v>
      </c>
      <c r="C63" s="13" t="s">
        <v>177</v>
      </c>
      <c r="D63" s="13" t="s">
        <v>178</v>
      </c>
      <c r="E63" s="14">
        <f>Sausis!E63</f>
        <v>1</v>
      </c>
      <c r="F63" s="14">
        <f>Sausis!F63</f>
        <v>3</v>
      </c>
      <c r="G63" s="14">
        <v>1</v>
      </c>
      <c r="H63" s="21">
        <v>43420</v>
      </c>
      <c r="I63" s="16" t="s">
        <v>91</v>
      </c>
      <c r="J63" s="17"/>
    </row>
    <row r="64" spans="1:16" s="5" customFormat="1" ht="26.1" customHeight="1" x14ac:dyDescent="0.25">
      <c r="B64" s="32"/>
      <c r="C64" s="32"/>
      <c r="D64" s="32"/>
      <c r="E64" s="33"/>
      <c r="F64" s="33"/>
      <c r="G64" s="34"/>
      <c r="J64"/>
      <c r="K64"/>
      <c r="L64"/>
      <c r="M64" s="35"/>
      <c r="N64" s="27"/>
      <c r="O64" s="35"/>
      <c r="P64" s="26"/>
    </row>
    <row r="65" spans="2:16" s="5" customFormat="1" ht="26.1" customHeight="1" thickBot="1" x14ac:dyDescent="0.25">
      <c r="B65" s="32"/>
      <c r="C65" s="32"/>
      <c r="D65" s="32"/>
      <c r="E65" s="36">
        <f>SUM(E4:E64)</f>
        <v>2265263.9299999997</v>
      </c>
      <c r="F65" s="36">
        <f>SUM(F4:F64)</f>
        <v>416303</v>
      </c>
      <c r="H65" s="20"/>
      <c r="J65"/>
      <c r="K65"/>
      <c r="L65"/>
      <c r="M65"/>
      <c r="N65"/>
      <c r="O65"/>
      <c r="P65"/>
    </row>
    <row r="68" spans="2:16" ht="15.75" x14ac:dyDescent="0.25">
      <c r="C68" s="37" t="s">
        <v>179</v>
      </c>
      <c r="E68" s="38">
        <f>Sausis!E65</f>
        <v>2265263.9299999997</v>
      </c>
      <c r="F68" s="38">
        <f>Sausis!F65</f>
        <v>416303</v>
      </c>
    </row>
    <row r="69" spans="2:16" ht="15.75" x14ac:dyDescent="0.25">
      <c r="C69" s="37" t="s">
        <v>180</v>
      </c>
      <c r="E69" s="38"/>
      <c r="F69" s="38"/>
    </row>
    <row r="70" spans="2:16" ht="15.75" x14ac:dyDescent="0.25">
      <c r="C70" s="37" t="s">
        <v>181</v>
      </c>
      <c r="D70" s="5"/>
      <c r="E70" s="38"/>
      <c r="F70" s="38"/>
    </row>
    <row r="71" spans="2:16" ht="15.75" x14ac:dyDescent="0.25">
      <c r="C71" s="37" t="s">
        <v>182</v>
      </c>
      <c r="D71" s="5"/>
      <c r="E71" s="38"/>
      <c r="F71" s="38"/>
    </row>
    <row r="72" spans="2:16" ht="15.75" x14ac:dyDescent="0.25">
      <c r="C72" s="37" t="s">
        <v>183</v>
      </c>
      <c r="D72" s="5"/>
      <c r="E72" s="38"/>
      <c r="F72" s="38"/>
    </row>
    <row r="73" spans="2:16" ht="15.75" x14ac:dyDescent="0.25">
      <c r="C73" s="37" t="s">
        <v>184</v>
      </c>
      <c r="E73" s="38"/>
      <c r="F73" s="38"/>
    </row>
    <row r="74" spans="2:16" ht="15.75" x14ac:dyDescent="0.25">
      <c r="C74" s="37" t="s">
        <v>185</v>
      </c>
      <c r="E74" s="38"/>
      <c r="F74" s="38"/>
    </row>
    <row r="75" spans="2:16" ht="15.75" x14ac:dyDescent="0.25">
      <c r="C75" s="37" t="s">
        <v>186</v>
      </c>
      <c r="E75" s="38"/>
      <c r="F75" s="38"/>
    </row>
    <row r="76" spans="2:16" ht="15.75" x14ac:dyDescent="0.25">
      <c r="C76" s="37" t="s">
        <v>187</v>
      </c>
      <c r="E76" s="38"/>
      <c r="F76" s="38"/>
    </row>
    <row r="77" spans="2:16" ht="15.75" x14ac:dyDescent="0.25">
      <c r="C77" s="37" t="s">
        <v>188</v>
      </c>
      <c r="E77" s="38"/>
      <c r="F77" s="38"/>
    </row>
    <row r="78" spans="2:16" ht="15.75" x14ac:dyDescent="0.25">
      <c r="C78" s="37" t="s">
        <v>189</v>
      </c>
      <c r="E78" s="38"/>
      <c r="F78" s="38"/>
    </row>
    <row r="79" spans="2:16" ht="15.75" x14ac:dyDescent="0.25">
      <c r="C79" s="37" t="s">
        <v>190</v>
      </c>
      <c r="E79" s="38"/>
      <c r="F79" s="38"/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/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1.1406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5" s="5" customFormat="1" ht="18" x14ac:dyDescent="0.25">
      <c r="A1" s="1" t="s">
        <v>191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9</v>
      </c>
      <c r="C4" s="13" t="s">
        <v>9</v>
      </c>
      <c r="D4" s="13" t="s">
        <v>10</v>
      </c>
      <c r="E4" s="14">
        <v>306721</v>
      </c>
      <c r="F4" s="14">
        <v>54469</v>
      </c>
      <c r="G4" s="14">
        <v>14</v>
      </c>
      <c r="H4" s="15" t="s">
        <v>11</v>
      </c>
      <c r="I4" s="16" t="s">
        <v>12</v>
      </c>
      <c r="J4" s="17"/>
      <c r="L4" s="11"/>
    </row>
    <row r="5" spans="1:15" s="5" customFormat="1" ht="26.1" customHeight="1" x14ac:dyDescent="0.2">
      <c r="A5" s="12">
        <v>2</v>
      </c>
      <c r="B5" s="13" t="s">
        <v>13</v>
      </c>
      <c r="C5" s="13" t="s">
        <v>14</v>
      </c>
      <c r="D5" s="13" t="s">
        <v>15</v>
      </c>
      <c r="E5" s="14">
        <v>216689.52</v>
      </c>
      <c r="F5" s="14">
        <v>43621</v>
      </c>
      <c r="G5" s="14">
        <v>33</v>
      </c>
      <c r="H5" s="15" t="s">
        <v>16</v>
      </c>
      <c r="I5" s="18" t="s">
        <v>17</v>
      </c>
      <c r="J5" s="17"/>
      <c r="L5" s="11"/>
    </row>
    <row r="6" spans="1:15" s="5" customFormat="1" ht="26.1" customHeight="1" x14ac:dyDescent="0.2">
      <c r="A6" s="12">
        <v>3</v>
      </c>
      <c r="B6" s="13" t="s">
        <v>18</v>
      </c>
      <c r="C6" s="13" t="s">
        <v>19</v>
      </c>
      <c r="D6" s="13" t="s">
        <v>20</v>
      </c>
      <c r="E6" s="14">
        <v>202225.49</v>
      </c>
      <c r="F6" s="14">
        <v>34871</v>
      </c>
      <c r="G6" s="14">
        <v>15</v>
      </c>
      <c r="H6" s="15">
        <v>43406</v>
      </c>
      <c r="I6" s="18" t="s">
        <v>21</v>
      </c>
      <c r="J6" s="17"/>
      <c r="L6" s="11"/>
    </row>
    <row r="7" spans="1:15" s="5" customFormat="1" ht="26.1" customHeight="1" x14ac:dyDescent="0.2">
      <c r="A7" s="12">
        <v>4</v>
      </c>
      <c r="B7" s="13" t="s">
        <v>22</v>
      </c>
      <c r="C7" s="19" t="s">
        <v>23</v>
      </c>
      <c r="D7" s="13" t="s">
        <v>24</v>
      </c>
      <c r="E7" s="14">
        <v>158691.16</v>
      </c>
      <c r="F7" s="14">
        <v>27258</v>
      </c>
      <c r="G7" s="14">
        <v>15</v>
      </c>
      <c r="H7" s="15" t="s">
        <v>25</v>
      </c>
      <c r="I7" s="18" t="s">
        <v>26</v>
      </c>
      <c r="J7" s="17"/>
      <c r="L7" s="11"/>
    </row>
    <row r="8" spans="1:15" s="5" customFormat="1" ht="26.1" customHeight="1" x14ac:dyDescent="0.2">
      <c r="A8" s="12">
        <v>5</v>
      </c>
      <c r="B8" s="13" t="s">
        <v>27</v>
      </c>
      <c r="C8" s="19" t="s">
        <v>27</v>
      </c>
      <c r="D8" s="13" t="s">
        <v>10</v>
      </c>
      <c r="E8" s="14">
        <v>150315.45000000001</v>
      </c>
      <c r="F8" s="14">
        <v>26695</v>
      </c>
      <c r="G8" s="14">
        <v>18</v>
      </c>
      <c r="H8" s="15" t="s">
        <v>28</v>
      </c>
      <c r="I8" s="18" t="s">
        <v>29</v>
      </c>
      <c r="J8" s="17"/>
      <c r="L8" s="11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130933.59</v>
      </c>
      <c r="F9" s="14">
        <v>23880</v>
      </c>
      <c r="G9" s="14">
        <v>13</v>
      </c>
      <c r="H9" s="15" t="s">
        <v>16</v>
      </c>
      <c r="I9" s="18" t="s">
        <v>29</v>
      </c>
      <c r="J9" s="17"/>
      <c r="L9" s="11"/>
    </row>
    <row r="10" spans="1:15" s="5" customFormat="1" ht="26.1" customHeight="1" x14ac:dyDescent="0.2">
      <c r="A10" s="12">
        <v>7</v>
      </c>
      <c r="B10" s="13" t="s">
        <v>32</v>
      </c>
      <c r="C10" s="19" t="s">
        <v>33</v>
      </c>
      <c r="D10" s="13" t="s">
        <v>34</v>
      </c>
      <c r="E10" s="14">
        <v>112325.6</v>
      </c>
      <c r="F10" s="14">
        <v>18384</v>
      </c>
      <c r="G10" s="14">
        <v>11</v>
      </c>
      <c r="H10" s="15" t="s">
        <v>35</v>
      </c>
      <c r="I10" s="16" t="s">
        <v>36</v>
      </c>
      <c r="J10" s="17"/>
      <c r="L10" s="11"/>
    </row>
    <row r="11" spans="1:15" s="5" customFormat="1" ht="26.1" customHeight="1" x14ac:dyDescent="0.2">
      <c r="A11" s="12">
        <v>8</v>
      </c>
      <c r="B11" s="13" t="s">
        <v>37</v>
      </c>
      <c r="C11" s="13" t="s">
        <v>38</v>
      </c>
      <c r="D11" s="13" t="s">
        <v>15</v>
      </c>
      <c r="E11" s="14">
        <v>86860.47</v>
      </c>
      <c r="F11" s="14">
        <v>18083</v>
      </c>
      <c r="G11" s="14">
        <v>12</v>
      </c>
      <c r="H11" s="15">
        <v>43434</v>
      </c>
      <c r="I11" s="18" t="s">
        <v>39</v>
      </c>
      <c r="J11" s="17"/>
      <c r="L11" s="11"/>
    </row>
    <row r="12" spans="1:15" s="5" customFormat="1" ht="26.1" customHeight="1" x14ac:dyDescent="0.2">
      <c r="A12" s="12">
        <v>9</v>
      </c>
      <c r="B12" s="13" t="s">
        <v>40</v>
      </c>
      <c r="C12" s="13" t="s">
        <v>41</v>
      </c>
      <c r="D12" s="13" t="s">
        <v>15</v>
      </c>
      <c r="E12" s="14">
        <v>85855.31</v>
      </c>
      <c r="F12" s="14">
        <v>15347</v>
      </c>
      <c r="G12" s="14">
        <v>16</v>
      </c>
      <c r="H12" s="15" t="s">
        <v>42</v>
      </c>
      <c r="I12" s="18" t="s">
        <v>17</v>
      </c>
      <c r="J12" s="17"/>
      <c r="L12" s="11"/>
      <c r="N12" s="20"/>
      <c r="O12" s="11"/>
    </row>
    <row r="13" spans="1:15" s="5" customFormat="1" ht="26.1" customHeight="1" x14ac:dyDescent="0.2">
      <c r="A13" s="12">
        <v>10</v>
      </c>
      <c r="B13" s="13" t="s">
        <v>43</v>
      </c>
      <c r="C13" s="19" t="s">
        <v>44</v>
      </c>
      <c r="D13" s="13" t="s">
        <v>45</v>
      </c>
      <c r="E13" s="14">
        <v>80823</v>
      </c>
      <c r="F13" s="14">
        <v>13178</v>
      </c>
      <c r="G13" s="14">
        <v>5</v>
      </c>
      <c r="H13" s="15" t="s">
        <v>25</v>
      </c>
      <c r="I13" s="18" t="s">
        <v>29</v>
      </c>
      <c r="J13" s="17"/>
      <c r="L13" s="11"/>
      <c r="N13" s="20"/>
      <c r="O13" s="11"/>
    </row>
    <row r="14" spans="1:15" s="5" customFormat="1" ht="26.1" customHeight="1" x14ac:dyDescent="0.2">
      <c r="A14" s="12">
        <v>11</v>
      </c>
      <c r="B14" s="13" t="s">
        <v>46</v>
      </c>
      <c r="C14" s="13" t="s">
        <v>47</v>
      </c>
      <c r="D14" s="13" t="s">
        <v>48</v>
      </c>
      <c r="E14" s="14">
        <v>71792</v>
      </c>
      <c r="F14" s="14">
        <v>12591</v>
      </c>
      <c r="G14" s="14">
        <v>11</v>
      </c>
      <c r="H14" s="15" t="s">
        <v>25</v>
      </c>
      <c r="I14" s="18" t="s">
        <v>49</v>
      </c>
      <c r="J14" s="17"/>
      <c r="L14" s="11"/>
      <c r="N14" s="20"/>
      <c r="O14" s="11"/>
    </row>
    <row r="15" spans="1:15" s="5" customFormat="1" ht="26.1" customHeight="1" x14ac:dyDescent="0.2">
      <c r="A15" s="12">
        <v>12</v>
      </c>
      <c r="B15" s="13" t="s">
        <v>50</v>
      </c>
      <c r="C15" s="19" t="s">
        <v>51</v>
      </c>
      <c r="D15" s="13" t="s">
        <v>15</v>
      </c>
      <c r="E15" s="14">
        <v>70269.36</v>
      </c>
      <c r="F15" s="14">
        <v>12201</v>
      </c>
      <c r="G15" s="14">
        <v>11</v>
      </c>
      <c r="H15" s="15" t="s">
        <v>25</v>
      </c>
      <c r="I15" s="16" t="s">
        <v>36</v>
      </c>
      <c r="J15" s="17"/>
      <c r="L15" s="11"/>
      <c r="N15" s="20"/>
      <c r="O15" s="11"/>
    </row>
    <row r="16" spans="1:15" s="5" customFormat="1" ht="26.1" customHeight="1" x14ac:dyDescent="0.2">
      <c r="A16" s="12">
        <v>13</v>
      </c>
      <c r="B16" s="13" t="s">
        <v>52</v>
      </c>
      <c r="C16" s="13" t="s">
        <v>53</v>
      </c>
      <c r="D16" s="13" t="s">
        <v>54</v>
      </c>
      <c r="E16" s="14">
        <v>67247.89</v>
      </c>
      <c r="F16" s="14">
        <v>14392</v>
      </c>
      <c r="G16" s="14"/>
      <c r="H16" s="15">
        <v>43385</v>
      </c>
      <c r="I16" s="18" t="s">
        <v>29</v>
      </c>
      <c r="J16" s="17"/>
      <c r="L16" s="11"/>
      <c r="N16" s="20"/>
      <c r="O16" s="11"/>
    </row>
    <row r="17" spans="1:15" s="5" customFormat="1" ht="26.1" customHeight="1" x14ac:dyDescent="0.2">
      <c r="A17" s="12">
        <v>14</v>
      </c>
      <c r="B17" s="13" t="s">
        <v>55</v>
      </c>
      <c r="C17" s="13" t="s">
        <v>55</v>
      </c>
      <c r="D17" s="13" t="s">
        <v>45</v>
      </c>
      <c r="E17" s="14">
        <v>59405</v>
      </c>
      <c r="F17" s="14">
        <v>10545</v>
      </c>
      <c r="G17" s="14">
        <v>10</v>
      </c>
      <c r="H17" s="15">
        <v>43111</v>
      </c>
      <c r="I17" s="18" t="s">
        <v>56</v>
      </c>
      <c r="J17" s="17"/>
      <c r="L17" s="11"/>
      <c r="M17" s="11"/>
      <c r="N17" s="20"/>
      <c r="O17" s="11"/>
    </row>
    <row r="18" spans="1:15" s="5" customFormat="1" ht="26.1" customHeight="1" x14ac:dyDescent="0.2">
      <c r="A18" s="12">
        <v>15</v>
      </c>
      <c r="B18" s="13" t="s">
        <v>57</v>
      </c>
      <c r="C18" s="13" t="s">
        <v>58</v>
      </c>
      <c r="D18" s="13" t="s">
        <v>45</v>
      </c>
      <c r="E18" s="14">
        <v>48549</v>
      </c>
      <c r="F18" s="14">
        <v>8756</v>
      </c>
      <c r="G18" s="14">
        <v>9</v>
      </c>
      <c r="H18" s="15" t="s">
        <v>11</v>
      </c>
      <c r="I18" s="18" t="s">
        <v>56</v>
      </c>
      <c r="J18" s="20"/>
      <c r="N18" s="20"/>
      <c r="O18" s="11"/>
    </row>
    <row r="19" spans="1:15" s="5" customFormat="1" ht="26.1" customHeight="1" x14ac:dyDescent="0.2">
      <c r="A19" s="12">
        <v>16</v>
      </c>
      <c r="B19" s="13" t="s">
        <v>59</v>
      </c>
      <c r="C19" s="19" t="s">
        <v>60</v>
      </c>
      <c r="D19" s="13" t="s">
        <v>15</v>
      </c>
      <c r="E19" s="14">
        <v>46791.14</v>
      </c>
      <c r="F19" s="14">
        <v>10124</v>
      </c>
      <c r="G19" s="14">
        <v>17</v>
      </c>
      <c r="H19" s="15" t="s">
        <v>28</v>
      </c>
      <c r="I19" s="16" t="s">
        <v>26</v>
      </c>
      <c r="J19" s="20"/>
      <c r="N19" s="20"/>
      <c r="O19" s="11"/>
    </row>
    <row r="20" spans="1:15" s="5" customFormat="1" ht="26.1" customHeight="1" x14ac:dyDescent="0.25">
      <c r="A20" s="12">
        <v>17</v>
      </c>
      <c r="B20" s="13" t="s">
        <v>61</v>
      </c>
      <c r="C20" s="13" t="s">
        <v>62</v>
      </c>
      <c r="D20" s="13" t="s">
        <v>63</v>
      </c>
      <c r="E20" s="14">
        <v>42432.25</v>
      </c>
      <c r="F20" s="14">
        <v>8196</v>
      </c>
      <c r="G20" s="14">
        <v>17</v>
      </c>
      <c r="H20" s="15" t="s">
        <v>42</v>
      </c>
      <c r="I20" s="18" t="s">
        <v>21</v>
      </c>
      <c r="J20"/>
      <c r="K20"/>
    </row>
    <row r="21" spans="1:15" s="5" customFormat="1" ht="26.1" customHeight="1" x14ac:dyDescent="0.2">
      <c r="A21" s="12">
        <v>18</v>
      </c>
      <c r="B21" s="13" t="s">
        <v>64</v>
      </c>
      <c r="C21" s="13" t="s">
        <v>65</v>
      </c>
      <c r="D21" s="13" t="s">
        <v>15</v>
      </c>
      <c r="E21" s="14">
        <v>38286.550000000003</v>
      </c>
      <c r="F21" s="14">
        <v>6332</v>
      </c>
      <c r="G21" s="14">
        <v>8</v>
      </c>
      <c r="H21" s="15" t="s">
        <v>35</v>
      </c>
      <c r="I21" s="18" t="s">
        <v>66</v>
      </c>
    </row>
    <row r="22" spans="1:15" s="5" customFormat="1" ht="26.1" customHeight="1" x14ac:dyDescent="0.2">
      <c r="A22" s="12">
        <v>19</v>
      </c>
      <c r="B22" s="13" t="s">
        <v>67</v>
      </c>
      <c r="C22" s="19" t="s">
        <v>68</v>
      </c>
      <c r="D22" s="13" t="s">
        <v>69</v>
      </c>
      <c r="E22" s="14">
        <v>34965.64</v>
      </c>
      <c r="F22" s="14">
        <v>7704</v>
      </c>
      <c r="G22" s="14">
        <v>18</v>
      </c>
      <c r="H22" s="15" t="s">
        <v>25</v>
      </c>
      <c r="I22" s="18" t="s">
        <v>29</v>
      </c>
    </row>
    <row r="23" spans="1:15" s="5" customFormat="1" ht="26.1" customHeight="1" x14ac:dyDescent="0.2">
      <c r="A23" s="12">
        <v>20</v>
      </c>
      <c r="B23" s="13" t="s">
        <v>70</v>
      </c>
      <c r="C23" s="13" t="s">
        <v>71</v>
      </c>
      <c r="D23" s="13" t="s">
        <v>15</v>
      </c>
      <c r="E23" s="14">
        <v>30568.52</v>
      </c>
      <c r="F23" s="14">
        <v>5840</v>
      </c>
      <c r="G23" s="14">
        <v>12</v>
      </c>
      <c r="H23" s="21" t="s">
        <v>42</v>
      </c>
      <c r="I23" s="18" t="s">
        <v>29</v>
      </c>
      <c r="J23" s="17"/>
    </row>
    <row r="24" spans="1:15" s="5" customFormat="1" ht="26.1" customHeight="1" x14ac:dyDescent="0.2">
      <c r="A24" s="12">
        <v>21</v>
      </c>
      <c r="B24" s="13" t="s">
        <v>72</v>
      </c>
      <c r="C24" s="22" t="s">
        <v>73</v>
      </c>
      <c r="D24" s="13" t="s">
        <v>45</v>
      </c>
      <c r="E24" s="14">
        <v>28580.32</v>
      </c>
      <c r="F24" s="14">
        <v>4741</v>
      </c>
      <c r="G24" s="23">
        <v>5</v>
      </c>
      <c r="H24" s="15" t="s">
        <v>28</v>
      </c>
      <c r="I24" s="18" t="s">
        <v>29</v>
      </c>
      <c r="M24" s="11"/>
      <c r="N24" s="20"/>
      <c r="O24" s="11"/>
    </row>
    <row r="25" spans="1:15" s="5" customFormat="1" ht="26.1" customHeight="1" x14ac:dyDescent="0.2">
      <c r="A25" s="12">
        <v>22</v>
      </c>
      <c r="B25" s="13" t="s">
        <v>74</v>
      </c>
      <c r="C25" s="24" t="s">
        <v>75</v>
      </c>
      <c r="D25" s="13" t="s">
        <v>76</v>
      </c>
      <c r="E25" s="14">
        <v>26445.96</v>
      </c>
      <c r="F25" s="14">
        <v>5353</v>
      </c>
      <c r="G25" s="23">
        <v>17</v>
      </c>
      <c r="H25" s="15" t="s">
        <v>16</v>
      </c>
      <c r="I25" s="16" t="s">
        <v>77</v>
      </c>
      <c r="M25" s="11"/>
      <c r="O25" s="11"/>
    </row>
    <row r="26" spans="1:15" s="5" customFormat="1" ht="26.1" customHeight="1" x14ac:dyDescent="0.2">
      <c r="A26" s="12">
        <v>23</v>
      </c>
      <c r="B26" s="13" t="s">
        <v>78</v>
      </c>
      <c r="C26" s="13" t="s">
        <v>79</v>
      </c>
      <c r="D26" s="13" t="s">
        <v>80</v>
      </c>
      <c r="E26" s="14">
        <v>19525.689999999999</v>
      </c>
      <c r="F26" s="14">
        <v>3743</v>
      </c>
      <c r="G26" s="14">
        <v>10</v>
      </c>
      <c r="H26" s="15" t="s">
        <v>16</v>
      </c>
      <c r="I26" s="18" t="s">
        <v>81</v>
      </c>
      <c r="J26" s="17"/>
      <c r="L26" s="11"/>
      <c r="O26" s="11"/>
    </row>
    <row r="27" spans="1:15" s="5" customFormat="1" ht="26.1" customHeight="1" x14ac:dyDescent="0.2">
      <c r="A27" s="12">
        <v>24</v>
      </c>
      <c r="B27" s="13" t="s">
        <v>82</v>
      </c>
      <c r="C27" s="13" t="s">
        <v>83</v>
      </c>
      <c r="D27" s="13" t="s">
        <v>15</v>
      </c>
      <c r="E27" s="14">
        <v>19187.060000000001</v>
      </c>
      <c r="F27" s="14">
        <v>3916</v>
      </c>
      <c r="G27" s="14">
        <v>17</v>
      </c>
      <c r="H27" s="15" t="s">
        <v>11</v>
      </c>
      <c r="I27" s="18" t="s">
        <v>17</v>
      </c>
      <c r="J27" s="11"/>
    </row>
    <row r="28" spans="1:15" s="5" customFormat="1" ht="26.1" customHeight="1" x14ac:dyDescent="0.2">
      <c r="A28" s="12">
        <v>25</v>
      </c>
      <c r="B28" s="13" t="s">
        <v>84</v>
      </c>
      <c r="C28" s="13" t="s">
        <v>85</v>
      </c>
      <c r="D28" s="13" t="s">
        <v>15</v>
      </c>
      <c r="E28" s="14">
        <v>18272.54</v>
      </c>
      <c r="F28" s="14">
        <v>3853</v>
      </c>
      <c r="G28" s="14">
        <v>8</v>
      </c>
      <c r="H28" s="15">
        <v>43448</v>
      </c>
      <c r="I28" s="18" t="s">
        <v>26</v>
      </c>
      <c r="J28" s="11"/>
    </row>
    <row r="29" spans="1:15" s="5" customFormat="1" ht="26.1" customHeight="1" x14ac:dyDescent="0.2">
      <c r="A29" s="12">
        <v>26</v>
      </c>
      <c r="B29" s="13" t="s">
        <v>86</v>
      </c>
      <c r="C29" s="19" t="s">
        <v>87</v>
      </c>
      <c r="D29" s="13" t="s">
        <v>45</v>
      </c>
      <c r="E29" s="14">
        <v>16140.8</v>
      </c>
      <c r="F29" s="14">
        <v>3823</v>
      </c>
      <c r="G29" s="14">
        <v>10</v>
      </c>
      <c r="H29" s="15">
        <v>43455</v>
      </c>
      <c r="I29" s="18" t="s">
        <v>29</v>
      </c>
      <c r="J29" s="11"/>
    </row>
    <row r="30" spans="1:15" s="5" customFormat="1" ht="26.1" customHeight="1" x14ac:dyDescent="0.2">
      <c r="A30" s="12">
        <v>27</v>
      </c>
      <c r="B30" s="13" t="s">
        <v>88</v>
      </c>
      <c r="C30" s="13" t="s">
        <v>89</v>
      </c>
      <c r="D30" s="13" t="s">
        <v>90</v>
      </c>
      <c r="E30" s="14">
        <v>13656.03</v>
      </c>
      <c r="F30" s="14">
        <v>2347</v>
      </c>
      <c r="G30" s="14">
        <v>4</v>
      </c>
      <c r="H30" s="15" t="s">
        <v>16</v>
      </c>
      <c r="I30" s="16" t="s">
        <v>91</v>
      </c>
    </row>
    <row r="31" spans="1:15" s="5" customFormat="1" ht="26.1" customHeight="1" x14ac:dyDescent="0.2">
      <c r="A31" s="12">
        <v>28</v>
      </c>
      <c r="B31" s="13" t="s">
        <v>92</v>
      </c>
      <c r="C31" s="13" t="s">
        <v>93</v>
      </c>
      <c r="D31" s="13" t="s">
        <v>15</v>
      </c>
      <c r="E31" s="14">
        <v>10377</v>
      </c>
      <c r="F31" s="14">
        <v>2166</v>
      </c>
      <c r="G31" s="14">
        <v>13</v>
      </c>
      <c r="H31" s="15" t="s">
        <v>42</v>
      </c>
      <c r="I31" s="16" t="s">
        <v>94</v>
      </c>
      <c r="J31" s="20"/>
    </row>
    <row r="32" spans="1:15" s="5" customFormat="1" ht="26.1" customHeight="1" x14ac:dyDescent="0.2">
      <c r="A32" s="12">
        <v>29</v>
      </c>
      <c r="B32" s="13" t="s">
        <v>95</v>
      </c>
      <c r="C32" s="13" t="s">
        <v>95</v>
      </c>
      <c r="D32" s="13" t="s">
        <v>10</v>
      </c>
      <c r="E32" s="14">
        <v>10144.43</v>
      </c>
      <c r="F32" s="14">
        <v>1809</v>
      </c>
      <c r="G32" s="14">
        <v>4</v>
      </c>
      <c r="H32" s="15">
        <v>43427</v>
      </c>
      <c r="I32" s="18" t="s">
        <v>96</v>
      </c>
    </row>
    <row r="33" spans="1:16" s="5" customFormat="1" ht="26.1" customHeight="1" x14ac:dyDescent="0.2">
      <c r="A33" s="12">
        <v>30</v>
      </c>
      <c r="B33" s="13" t="s">
        <v>97</v>
      </c>
      <c r="C33" s="13" t="s">
        <v>98</v>
      </c>
      <c r="D33" s="13" t="s">
        <v>15</v>
      </c>
      <c r="E33" s="14">
        <v>9982.85</v>
      </c>
      <c r="F33" s="14">
        <v>1768</v>
      </c>
      <c r="G33" s="14">
        <v>5</v>
      </c>
      <c r="H33" s="15" t="s">
        <v>11</v>
      </c>
      <c r="I33" s="18" t="s">
        <v>26</v>
      </c>
    </row>
    <row r="34" spans="1:16" s="5" customFormat="1" ht="26.1" customHeight="1" x14ac:dyDescent="0.2">
      <c r="A34" s="12">
        <v>31</v>
      </c>
      <c r="B34" s="13" t="s">
        <v>99</v>
      </c>
      <c r="C34" s="25" t="s">
        <v>100</v>
      </c>
      <c r="D34" s="13"/>
      <c r="E34" s="14">
        <v>7008.4</v>
      </c>
      <c r="F34" s="14">
        <v>1562</v>
      </c>
      <c r="G34" s="14">
        <v>4</v>
      </c>
      <c r="H34" s="15">
        <v>43455</v>
      </c>
      <c r="I34" s="18" t="s">
        <v>101</v>
      </c>
      <c r="N34" s="17"/>
      <c r="P34" s="26"/>
    </row>
    <row r="35" spans="1:16" s="5" customFormat="1" ht="26.1" customHeight="1" x14ac:dyDescent="0.2">
      <c r="A35" s="12">
        <v>32</v>
      </c>
      <c r="B35" s="13" t="s">
        <v>102</v>
      </c>
      <c r="C35" s="13" t="s">
        <v>103</v>
      </c>
      <c r="D35" s="13" t="s">
        <v>104</v>
      </c>
      <c r="E35" s="14">
        <v>6960.6</v>
      </c>
      <c r="F35" s="14">
        <v>1483</v>
      </c>
      <c r="G35" s="14">
        <v>8</v>
      </c>
      <c r="H35" s="15" t="s">
        <v>42</v>
      </c>
      <c r="I35" s="18" t="s">
        <v>49</v>
      </c>
      <c r="N35" s="17"/>
      <c r="P35" s="26"/>
    </row>
    <row r="36" spans="1:16" ht="26.1" customHeight="1" x14ac:dyDescent="0.25">
      <c r="A36" s="12">
        <v>33</v>
      </c>
      <c r="B36" s="13" t="s">
        <v>105</v>
      </c>
      <c r="C36" s="13" t="s">
        <v>106</v>
      </c>
      <c r="D36" s="13" t="s">
        <v>107</v>
      </c>
      <c r="E36" s="14">
        <v>6245</v>
      </c>
      <c r="F36" s="14">
        <v>1226</v>
      </c>
      <c r="G36" s="14">
        <v>3</v>
      </c>
      <c r="H36" s="15" t="s">
        <v>108</v>
      </c>
      <c r="I36" s="18" t="s">
        <v>56</v>
      </c>
    </row>
    <row r="37" spans="1:16" ht="26.1" customHeight="1" x14ac:dyDescent="0.25">
      <c r="A37" s="12">
        <v>34</v>
      </c>
      <c r="B37" s="13" t="s">
        <v>109</v>
      </c>
      <c r="C37" s="19" t="s">
        <v>110</v>
      </c>
      <c r="D37" s="13" t="s">
        <v>15</v>
      </c>
      <c r="E37" s="14">
        <v>5882.73</v>
      </c>
      <c r="F37" s="14">
        <v>1053</v>
      </c>
      <c r="G37" s="14">
        <v>2</v>
      </c>
      <c r="H37" s="15" t="s">
        <v>111</v>
      </c>
      <c r="I37" s="18" t="s">
        <v>29</v>
      </c>
    </row>
    <row r="38" spans="1:16" ht="26.1" customHeight="1" x14ac:dyDescent="0.25">
      <c r="A38" s="12">
        <v>35</v>
      </c>
      <c r="B38" s="13" t="s">
        <v>112</v>
      </c>
      <c r="C38" s="25" t="s">
        <v>113</v>
      </c>
      <c r="D38" s="13" t="s">
        <v>10</v>
      </c>
      <c r="E38" s="14">
        <v>3729</v>
      </c>
      <c r="F38" s="14">
        <v>311</v>
      </c>
      <c r="G38" s="14">
        <v>4</v>
      </c>
      <c r="H38" s="15">
        <v>43413</v>
      </c>
      <c r="I38" s="18" t="s">
        <v>114</v>
      </c>
    </row>
    <row r="39" spans="1:16" ht="26.1" customHeight="1" x14ac:dyDescent="0.25">
      <c r="A39" s="12">
        <v>36</v>
      </c>
      <c r="B39" s="13" t="s">
        <v>115</v>
      </c>
      <c r="C39" s="19" t="s">
        <v>116</v>
      </c>
      <c r="D39" s="13" t="s">
        <v>15</v>
      </c>
      <c r="E39" s="14">
        <v>3003.65</v>
      </c>
      <c r="F39" s="14">
        <v>488</v>
      </c>
      <c r="G39" s="14">
        <v>2</v>
      </c>
      <c r="H39" s="15" t="s">
        <v>117</v>
      </c>
      <c r="I39" s="18" t="s">
        <v>26</v>
      </c>
    </row>
    <row r="40" spans="1:16" ht="26.1" customHeight="1" x14ac:dyDescent="0.25">
      <c r="A40" s="12">
        <v>37</v>
      </c>
      <c r="B40" s="13" t="s">
        <v>118</v>
      </c>
      <c r="C40" s="13" t="s">
        <v>119</v>
      </c>
      <c r="D40" s="13" t="s">
        <v>120</v>
      </c>
      <c r="E40" s="14">
        <v>2746.44</v>
      </c>
      <c r="F40" s="14">
        <v>461</v>
      </c>
      <c r="G40" s="14">
        <v>2</v>
      </c>
      <c r="H40" s="15">
        <v>43420</v>
      </c>
      <c r="I40" s="16" t="s">
        <v>36</v>
      </c>
    </row>
    <row r="41" spans="1:16" ht="26.1" customHeight="1" x14ac:dyDescent="0.25">
      <c r="A41" s="12">
        <v>38</v>
      </c>
      <c r="B41" s="13" t="s">
        <v>121</v>
      </c>
      <c r="C41" s="13" t="s">
        <v>122</v>
      </c>
      <c r="D41" s="13" t="s">
        <v>123</v>
      </c>
      <c r="E41" s="14">
        <v>1577</v>
      </c>
      <c r="F41" s="14">
        <v>343</v>
      </c>
      <c r="G41" s="14">
        <v>2</v>
      </c>
      <c r="H41" s="15" t="s">
        <v>111</v>
      </c>
      <c r="I41" s="16" t="s">
        <v>124</v>
      </c>
      <c r="M41" s="27"/>
      <c r="N41" s="17"/>
      <c r="O41" s="20"/>
      <c r="P41" s="28"/>
    </row>
    <row r="42" spans="1:16" ht="26.1" customHeight="1" x14ac:dyDescent="0.25">
      <c r="A42" s="12">
        <v>39</v>
      </c>
      <c r="B42" s="13" t="s">
        <v>125</v>
      </c>
      <c r="C42" s="13" t="s">
        <v>126</v>
      </c>
      <c r="D42" s="13" t="s">
        <v>15</v>
      </c>
      <c r="E42" s="14">
        <v>1554.2</v>
      </c>
      <c r="F42" s="14">
        <v>286</v>
      </c>
      <c r="G42" s="14">
        <v>1</v>
      </c>
      <c r="H42" s="15" t="s">
        <v>127</v>
      </c>
      <c r="I42" s="18" t="s">
        <v>29</v>
      </c>
    </row>
    <row r="43" spans="1:16" s="5" customFormat="1" ht="26.1" customHeight="1" x14ac:dyDescent="0.25">
      <c r="A43" s="12">
        <v>40</v>
      </c>
      <c r="B43" s="13" t="s">
        <v>128</v>
      </c>
      <c r="C43" s="13" t="s">
        <v>129</v>
      </c>
      <c r="D43" s="13" t="s">
        <v>130</v>
      </c>
      <c r="E43" s="14">
        <v>1420</v>
      </c>
      <c r="F43" s="14">
        <v>330</v>
      </c>
      <c r="G43" s="14">
        <v>2</v>
      </c>
      <c r="H43" s="15" t="s">
        <v>108</v>
      </c>
      <c r="I43" s="16" t="s">
        <v>124</v>
      </c>
      <c r="J43"/>
      <c r="K43"/>
    </row>
    <row r="44" spans="1:16" s="5" customFormat="1" ht="26.1" customHeight="1" x14ac:dyDescent="0.2">
      <c r="A44" s="12">
        <v>41</v>
      </c>
      <c r="B44" s="13" t="s">
        <v>131</v>
      </c>
      <c r="C44" s="13" t="s">
        <v>132</v>
      </c>
      <c r="D44" s="13" t="s">
        <v>133</v>
      </c>
      <c r="E44" s="14">
        <v>1370.58</v>
      </c>
      <c r="F44" s="14">
        <v>373</v>
      </c>
      <c r="G44" s="14">
        <v>4</v>
      </c>
      <c r="H44" s="21">
        <v>43427</v>
      </c>
      <c r="I44" s="29" t="s">
        <v>77</v>
      </c>
      <c r="J44" s="30"/>
    </row>
    <row r="45" spans="1:16" s="5" customFormat="1" ht="26.1" customHeight="1" x14ac:dyDescent="0.25">
      <c r="A45" s="12">
        <v>42</v>
      </c>
      <c r="B45" s="13" t="s">
        <v>134</v>
      </c>
      <c r="C45" s="13" t="s">
        <v>135</v>
      </c>
      <c r="D45" s="13" t="s">
        <v>69</v>
      </c>
      <c r="E45" s="14">
        <v>1321</v>
      </c>
      <c r="F45" s="14">
        <v>262</v>
      </c>
      <c r="G45" s="14">
        <v>3</v>
      </c>
      <c r="H45" s="15" t="s">
        <v>111</v>
      </c>
      <c r="I45" s="18" t="s">
        <v>56</v>
      </c>
      <c r="J45"/>
      <c r="K45"/>
    </row>
    <row r="46" spans="1:16" s="5" customFormat="1" ht="26.1" customHeight="1" x14ac:dyDescent="0.25">
      <c r="A46" s="12">
        <v>43</v>
      </c>
      <c r="B46" s="13" t="s">
        <v>136</v>
      </c>
      <c r="C46" s="13" t="s">
        <v>137</v>
      </c>
      <c r="D46" s="13" t="s">
        <v>15</v>
      </c>
      <c r="E46" s="14">
        <v>1275.9000000000001</v>
      </c>
      <c r="F46" s="14">
        <v>232</v>
      </c>
      <c r="G46" s="14">
        <v>1</v>
      </c>
      <c r="H46" s="15">
        <v>43378</v>
      </c>
      <c r="I46" s="16" t="s">
        <v>36</v>
      </c>
      <c r="J46"/>
      <c r="K46"/>
    </row>
    <row r="47" spans="1:16" s="5" customFormat="1" ht="26.1" customHeight="1" x14ac:dyDescent="0.25">
      <c r="A47" s="12">
        <v>44</v>
      </c>
      <c r="B47" s="13" t="s">
        <v>138</v>
      </c>
      <c r="C47" s="13" t="s">
        <v>139</v>
      </c>
      <c r="D47" s="13" t="s">
        <v>140</v>
      </c>
      <c r="E47" s="14">
        <v>1076.3</v>
      </c>
      <c r="F47" s="14">
        <v>183</v>
      </c>
      <c r="G47" s="14">
        <v>3</v>
      </c>
      <c r="H47" s="15" t="s">
        <v>111</v>
      </c>
      <c r="I47" s="16" t="s">
        <v>77</v>
      </c>
      <c r="J47"/>
      <c r="K47"/>
    </row>
    <row r="48" spans="1:16" s="5" customFormat="1" ht="26.1" customHeight="1" x14ac:dyDescent="0.25">
      <c r="A48" s="12">
        <v>45</v>
      </c>
      <c r="B48" s="13" t="s">
        <v>141</v>
      </c>
      <c r="C48" s="13" t="s">
        <v>142</v>
      </c>
      <c r="D48" s="13" t="s">
        <v>143</v>
      </c>
      <c r="E48" s="14">
        <v>1026</v>
      </c>
      <c r="F48" s="14">
        <v>215</v>
      </c>
      <c r="G48" s="14">
        <v>4</v>
      </c>
      <c r="H48" s="15" t="s">
        <v>111</v>
      </c>
      <c r="I48" s="16" t="s">
        <v>94</v>
      </c>
      <c r="J48"/>
      <c r="K48"/>
    </row>
    <row r="49" spans="1:16" s="5" customFormat="1" ht="26.1" customHeight="1" x14ac:dyDescent="0.25">
      <c r="A49" s="12">
        <v>46</v>
      </c>
      <c r="B49" s="13" t="s">
        <v>144</v>
      </c>
      <c r="C49" s="13" t="s">
        <v>145</v>
      </c>
      <c r="D49" s="13" t="s">
        <v>146</v>
      </c>
      <c r="E49" s="14">
        <v>947.17</v>
      </c>
      <c r="F49" s="14">
        <v>166</v>
      </c>
      <c r="G49" s="14">
        <v>2</v>
      </c>
      <c r="H49" s="15" t="s">
        <v>117</v>
      </c>
      <c r="I49" s="18" t="s">
        <v>39</v>
      </c>
      <c r="J49"/>
      <c r="K49"/>
    </row>
    <row r="50" spans="1:16" s="5" customFormat="1" ht="26.1" customHeight="1" x14ac:dyDescent="0.25">
      <c r="A50" s="12">
        <v>47</v>
      </c>
      <c r="B50" s="13" t="s">
        <v>147</v>
      </c>
      <c r="C50" s="13" t="s">
        <v>148</v>
      </c>
      <c r="D50" s="13" t="s">
        <v>15</v>
      </c>
      <c r="E50" s="14">
        <v>768</v>
      </c>
      <c r="F50" s="14">
        <v>207</v>
      </c>
      <c r="G50" s="14">
        <v>1</v>
      </c>
      <c r="H50" s="15">
        <v>43406</v>
      </c>
      <c r="I50" s="16" t="s">
        <v>17</v>
      </c>
      <c r="J50"/>
      <c r="K50"/>
    </row>
    <row r="51" spans="1:16" ht="26.1" customHeight="1" x14ac:dyDescent="0.25">
      <c r="A51" s="12">
        <v>48</v>
      </c>
      <c r="B51" s="13" t="s">
        <v>149</v>
      </c>
      <c r="C51" s="13" t="s">
        <v>149</v>
      </c>
      <c r="D51" s="13" t="s">
        <v>10</v>
      </c>
      <c r="E51" s="14">
        <v>672</v>
      </c>
      <c r="F51" s="14">
        <v>296</v>
      </c>
      <c r="G51" s="14">
        <v>1</v>
      </c>
      <c r="H51" s="15">
        <v>43399</v>
      </c>
      <c r="I51" s="16" t="s">
        <v>12</v>
      </c>
      <c r="M51" s="27"/>
      <c r="N51" s="17"/>
      <c r="O51" s="20"/>
      <c r="P51" s="28"/>
    </row>
    <row r="52" spans="1:16" s="5" customFormat="1" ht="26.1" customHeight="1" x14ac:dyDescent="0.25">
      <c r="A52" s="12">
        <v>49</v>
      </c>
      <c r="B52" s="13" t="s">
        <v>150</v>
      </c>
      <c r="C52" s="13" t="s">
        <v>150</v>
      </c>
      <c r="D52" s="13" t="s">
        <v>10</v>
      </c>
      <c r="E52" s="14">
        <v>640</v>
      </c>
      <c r="F52" s="14">
        <v>238</v>
      </c>
      <c r="G52" s="14">
        <v>4</v>
      </c>
      <c r="H52" s="15">
        <v>43189</v>
      </c>
      <c r="I52" s="16" t="s">
        <v>151</v>
      </c>
      <c r="J52"/>
      <c r="K52"/>
    </row>
    <row r="53" spans="1:16" s="5" customFormat="1" ht="26.1" customHeight="1" x14ac:dyDescent="0.2">
      <c r="A53" s="12">
        <v>50</v>
      </c>
      <c r="B53" s="13" t="s">
        <v>152</v>
      </c>
      <c r="C53" s="19" t="s">
        <v>153</v>
      </c>
      <c r="D53" s="13" t="s">
        <v>120</v>
      </c>
      <c r="E53" s="14">
        <v>424</v>
      </c>
      <c r="F53" s="14">
        <v>75</v>
      </c>
      <c r="G53" s="14">
        <v>1</v>
      </c>
      <c r="H53" s="15">
        <v>43427</v>
      </c>
      <c r="I53" s="18" t="s">
        <v>29</v>
      </c>
    </row>
    <row r="54" spans="1:16" s="5" customFormat="1" ht="26.1" customHeight="1" x14ac:dyDescent="0.25">
      <c r="A54" s="12">
        <v>51</v>
      </c>
      <c r="B54" s="13" t="s">
        <v>154</v>
      </c>
      <c r="C54" s="13" t="s">
        <v>154</v>
      </c>
      <c r="D54" s="13" t="s">
        <v>10</v>
      </c>
      <c r="E54" s="14">
        <v>320</v>
      </c>
      <c r="F54" s="14">
        <v>160</v>
      </c>
      <c r="G54" s="14">
        <v>1</v>
      </c>
      <c r="H54" s="15">
        <v>41544</v>
      </c>
      <c r="I54" s="18" t="s">
        <v>155</v>
      </c>
      <c r="J54"/>
      <c r="K54"/>
    </row>
    <row r="55" spans="1:16" ht="26.1" customHeight="1" x14ac:dyDescent="0.25">
      <c r="A55" s="12">
        <v>52</v>
      </c>
      <c r="B55" s="13" t="s">
        <v>156</v>
      </c>
      <c r="C55" s="13" t="s">
        <v>156</v>
      </c>
      <c r="D55" s="13" t="s">
        <v>157</v>
      </c>
      <c r="E55" s="14">
        <v>319</v>
      </c>
      <c r="F55" s="14">
        <v>94</v>
      </c>
      <c r="G55" s="14">
        <v>1</v>
      </c>
      <c r="H55" s="15" t="s">
        <v>117</v>
      </c>
      <c r="I55" s="31" t="s">
        <v>56</v>
      </c>
      <c r="M55" s="27"/>
      <c r="N55" s="17"/>
      <c r="O55" s="20"/>
      <c r="P55" s="28"/>
    </row>
    <row r="56" spans="1:16" s="5" customFormat="1" ht="26.1" customHeight="1" x14ac:dyDescent="0.2">
      <c r="A56" s="12">
        <v>53</v>
      </c>
      <c r="B56" s="13" t="s">
        <v>158</v>
      </c>
      <c r="C56" s="24" t="s">
        <v>159</v>
      </c>
      <c r="D56" s="24" t="s">
        <v>160</v>
      </c>
      <c r="E56" s="14">
        <v>247.34</v>
      </c>
      <c r="F56" s="14">
        <v>27</v>
      </c>
      <c r="G56" s="23">
        <v>1</v>
      </c>
      <c r="H56" s="15">
        <v>43392</v>
      </c>
      <c r="I56" s="29" t="s">
        <v>91</v>
      </c>
      <c r="J56" s="30"/>
      <c r="K56" s="20"/>
      <c r="L56" s="11"/>
      <c r="M56" s="20"/>
      <c r="O56" s="20"/>
      <c r="P56" s="11"/>
    </row>
    <row r="57" spans="1:16" s="5" customFormat="1" ht="26.1" customHeight="1" x14ac:dyDescent="0.25">
      <c r="A57" s="12">
        <v>54</v>
      </c>
      <c r="B57" s="13" t="s">
        <v>161</v>
      </c>
      <c r="C57" s="13" t="s">
        <v>162</v>
      </c>
      <c r="D57" s="13" t="s">
        <v>163</v>
      </c>
      <c r="E57" s="14">
        <v>140</v>
      </c>
      <c r="F57" s="14">
        <v>70</v>
      </c>
      <c r="G57" s="14">
        <v>1</v>
      </c>
      <c r="H57" s="15" t="s">
        <v>164</v>
      </c>
      <c r="I57" s="16" t="s">
        <v>29</v>
      </c>
      <c r="J57"/>
      <c r="K57"/>
    </row>
    <row r="58" spans="1:16" s="5" customFormat="1" ht="26.1" customHeight="1" x14ac:dyDescent="0.2">
      <c r="A58" s="12">
        <v>55</v>
      </c>
      <c r="B58" s="13" t="s">
        <v>165</v>
      </c>
      <c r="C58" s="13" t="s">
        <v>166</v>
      </c>
      <c r="D58" s="13" t="s">
        <v>69</v>
      </c>
      <c r="E58" s="14">
        <v>134</v>
      </c>
      <c r="F58" s="14">
        <v>57</v>
      </c>
      <c r="G58" s="14">
        <v>1</v>
      </c>
      <c r="H58" s="21">
        <v>41691</v>
      </c>
      <c r="I58" s="29" t="s">
        <v>29</v>
      </c>
      <c r="J58" s="17"/>
    </row>
    <row r="59" spans="1:16" s="5" customFormat="1" ht="26.1" customHeight="1" x14ac:dyDescent="0.25">
      <c r="A59" s="12">
        <v>56</v>
      </c>
      <c r="B59" s="13" t="s">
        <v>167</v>
      </c>
      <c r="C59" s="13" t="s">
        <v>168</v>
      </c>
      <c r="D59" s="13" t="s">
        <v>15</v>
      </c>
      <c r="E59" s="14">
        <v>132</v>
      </c>
      <c r="F59" s="14">
        <v>66</v>
      </c>
      <c r="G59" s="14">
        <v>1</v>
      </c>
      <c r="H59" s="15">
        <v>43056</v>
      </c>
      <c r="I59" s="16" t="s">
        <v>29</v>
      </c>
      <c r="J59"/>
      <c r="K59"/>
    </row>
    <row r="60" spans="1:16" s="5" customFormat="1" ht="26.1" customHeight="1" x14ac:dyDescent="0.2">
      <c r="A60" s="12">
        <v>57</v>
      </c>
      <c r="B60" s="13" t="s">
        <v>169</v>
      </c>
      <c r="C60" s="13" t="s">
        <v>169</v>
      </c>
      <c r="D60" s="13" t="s">
        <v>10</v>
      </c>
      <c r="E60" s="14">
        <v>128</v>
      </c>
      <c r="F60" s="14">
        <v>22</v>
      </c>
      <c r="G60" s="14">
        <v>1</v>
      </c>
      <c r="H60" s="15">
        <v>43434</v>
      </c>
      <c r="I60" s="31" t="s">
        <v>170</v>
      </c>
    </row>
    <row r="61" spans="1:16" s="5" customFormat="1" ht="26.1" customHeight="1" x14ac:dyDescent="0.25">
      <c r="A61" s="12">
        <v>58</v>
      </c>
      <c r="B61" s="13" t="s">
        <v>171</v>
      </c>
      <c r="C61" s="13" t="s">
        <v>172</v>
      </c>
      <c r="D61" s="13" t="s">
        <v>69</v>
      </c>
      <c r="E61" s="14">
        <v>110</v>
      </c>
      <c r="F61" s="14">
        <v>20</v>
      </c>
      <c r="G61" s="14">
        <v>1</v>
      </c>
      <c r="H61" s="15">
        <v>42322</v>
      </c>
      <c r="I61" s="16" t="s">
        <v>29</v>
      </c>
      <c r="J61"/>
      <c r="K61"/>
    </row>
    <row r="62" spans="1:16" s="5" customFormat="1" ht="26.1" customHeight="1" x14ac:dyDescent="0.2">
      <c r="A62" s="12">
        <v>59</v>
      </c>
      <c r="B62" s="13" t="s">
        <v>173</v>
      </c>
      <c r="C62" s="13" t="s">
        <v>174</v>
      </c>
      <c r="D62" s="13" t="s">
        <v>175</v>
      </c>
      <c r="E62" s="14">
        <v>24</v>
      </c>
      <c r="F62" s="14">
        <v>8</v>
      </c>
      <c r="G62" s="14">
        <v>1</v>
      </c>
      <c r="H62" s="21">
        <v>43364</v>
      </c>
      <c r="I62" s="29" t="s">
        <v>77</v>
      </c>
      <c r="J62" s="17"/>
    </row>
    <row r="63" spans="1:16" s="5" customFormat="1" ht="26.1" customHeight="1" x14ac:dyDescent="0.2">
      <c r="A63" s="12">
        <v>60</v>
      </c>
      <c r="B63" s="13" t="s">
        <v>176</v>
      </c>
      <c r="C63" s="13" t="s">
        <v>177</v>
      </c>
      <c r="D63" s="13" t="s">
        <v>178</v>
      </c>
      <c r="E63" s="14">
        <v>1</v>
      </c>
      <c r="F63" s="14">
        <v>3</v>
      </c>
      <c r="G63" s="14">
        <v>1</v>
      </c>
      <c r="H63" s="21">
        <v>43420</v>
      </c>
      <c r="I63" s="16" t="s">
        <v>91</v>
      </c>
      <c r="J63" s="17"/>
    </row>
    <row r="64" spans="1:16" s="5" customFormat="1" ht="26.1" customHeight="1" x14ac:dyDescent="0.25">
      <c r="B64" s="32"/>
      <c r="C64" s="32"/>
      <c r="D64" s="32"/>
      <c r="E64" s="33"/>
      <c r="F64" s="33"/>
      <c r="G64" s="34"/>
      <c r="J64"/>
      <c r="K64"/>
      <c r="L64"/>
      <c r="M64" s="35"/>
      <c r="N64" s="27"/>
      <c r="O64" s="35"/>
      <c r="P64" s="26"/>
    </row>
    <row r="65" spans="2:16" s="5" customFormat="1" ht="26.1" customHeight="1" thickBot="1" x14ac:dyDescent="0.25">
      <c r="B65" s="32"/>
      <c r="C65" s="32"/>
      <c r="D65" s="32"/>
      <c r="E65" s="36">
        <f>SUM(E4:E64)</f>
        <v>2265263.9299999997</v>
      </c>
      <c r="F65" s="36">
        <f>SUM(F4:F64)</f>
        <v>416303</v>
      </c>
      <c r="H65" s="20"/>
      <c r="J65"/>
      <c r="K65"/>
      <c r="L65"/>
      <c r="M65"/>
      <c r="N65"/>
      <c r="O65"/>
      <c r="P65"/>
    </row>
  </sheetData>
  <sortState xmlns:xlrd2="http://schemas.microsoft.com/office/spreadsheetml/2017/richdata2" ref="A5:I63">
    <sortCondition descending="1" ref="E4:E63"/>
  </sortState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Sausis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 Bulytė</dc:creator>
  <cp:lastModifiedBy>Justė Bulytė</cp:lastModifiedBy>
  <dcterms:created xsi:type="dcterms:W3CDTF">2019-02-11T09:51:52Z</dcterms:created>
  <dcterms:modified xsi:type="dcterms:W3CDTF">2019-02-11T14:07:06Z</dcterms:modified>
</cp:coreProperties>
</file>