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8" tabRatio="697"/>
  </bookViews>
  <sheets>
    <sheet name="Gruodis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3" l="1"/>
  <c r="E50" i="13" l="1"/>
</calcChain>
</file>

<file path=xl/sharedStrings.xml><?xml version="1.0" encoding="utf-8"?>
<sst xmlns="http://schemas.openxmlformats.org/spreadsheetml/2006/main" count="198" uniqueCount="134">
  <si>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</si>
  <si>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</si>
  <si>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</si>
  <si>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</si>
  <si>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</si>
  <si>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</si>
  <si>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</si>
  <si>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</si>
  <si>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</si>
  <si>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
WDSMPI</t>
  </si>
  <si>
    <t>FR</t>
  </si>
  <si>
    <t>ACME Film</t>
  </si>
  <si>
    <t>LT</t>
  </si>
  <si>
    <t>Theatrical Film Distribution /
20th Century Fox</t>
  </si>
  <si>
    <t>RU</t>
  </si>
  <si>
    <t>Garsų pasaulio įrašai</t>
  </si>
  <si>
    <t>Theatrical Film Distribution</t>
  </si>
  <si>
    <t>ES</t>
  </si>
  <si>
    <t>(Ne)Tikros prancūziškos vestuvės</t>
  </si>
  <si>
    <t>Qu’est-ce qu’on a fait au Bon Dieu?</t>
  </si>
  <si>
    <t>Kino pasaka</t>
  </si>
  <si>
    <t>Theatrical Film Distribution / WDSMPI</t>
  </si>
  <si>
    <t>NO</t>
  </si>
  <si>
    <t>2014 m.</t>
  </si>
  <si>
    <t>2013 m.</t>
  </si>
  <si>
    <t>2012 m.</t>
  </si>
  <si>
    <t>2011 m.</t>
  </si>
  <si>
    <t>2010 m.</t>
  </si>
  <si>
    <t>2009 m.</t>
  </si>
  <si>
    <t>2008 m.</t>
  </si>
  <si>
    <t>2015 m.</t>
  </si>
  <si>
    <t>ACME Film / WB</t>
  </si>
  <si>
    <t>ACME Film / SONY</t>
  </si>
  <si>
    <t>Prioro Pramogos</t>
  </si>
  <si>
    <t>Kino Aljansas</t>
  </si>
  <si>
    <t>NCG Distribution / Paramount Pictures Internationa</t>
  </si>
  <si>
    <t>NCG Distribution  /
Universal Pictures International</t>
  </si>
  <si>
    <t>Kriaušių pyragėliai su levandomis</t>
  </si>
  <si>
    <t>Le gout des merveilles</t>
  </si>
  <si>
    <t>Bridžitos Džouns kūdikis</t>
  </si>
  <si>
    <t>2 naktys iki ryto</t>
  </si>
  <si>
    <t>2 yota aamuun</t>
  </si>
  <si>
    <t>LT / FI</t>
  </si>
  <si>
    <t>Kino Pasaka</t>
  </si>
  <si>
    <t>Troliai</t>
  </si>
  <si>
    <t>Trolls</t>
  </si>
  <si>
    <t>Asphalte</t>
  </si>
  <si>
    <t xml:space="preserve">Asfaltas </t>
  </si>
  <si>
    <t xml:space="preserve">Vajana </t>
  </si>
  <si>
    <t>Moana</t>
  </si>
  <si>
    <t>Megės planas</t>
  </si>
  <si>
    <t>Maggie's Plan</t>
  </si>
  <si>
    <t xml:space="preserve">Theatrical Film Distribution </t>
  </si>
  <si>
    <t>Pjūklo ketera</t>
  </si>
  <si>
    <t>Hacksaw Ridge</t>
  </si>
  <si>
    <t>Fantastiniai gyvūnai ir kur juos rasti</t>
  </si>
  <si>
    <t>Fantastic Beasts And Where To Find Them</t>
  </si>
  <si>
    <t>Atvykimas</t>
  </si>
  <si>
    <t>Arrival</t>
  </si>
  <si>
    <t>Švyturys tarp dviejų vandenynų</t>
  </si>
  <si>
    <t>Light Between Oceans</t>
  </si>
  <si>
    <t xml:space="preserve">Taksiukas </t>
  </si>
  <si>
    <t>Wiener-Dog</t>
  </si>
  <si>
    <t>Didysis šunų pabėgimas</t>
  </si>
  <si>
    <t>Ozzy</t>
  </si>
  <si>
    <t>Nocturnal animals</t>
  </si>
  <si>
    <t>Naktiniai gyvuliai</t>
  </si>
  <si>
    <t>Dainuok</t>
  </si>
  <si>
    <t>Sing</t>
  </si>
  <si>
    <t>Broliai</t>
  </si>
  <si>
    <t>Brodre</t>
  </si>
  <si>
    <t xml:space="preserve">Nekaltosios </t>
  </si>
  <si>
    <t>Les innocentes</t>
  </si>
  <si>
    <t>FR/PL</t>
  </si>
  <si>
    <t>Seklūs vandenys</t>
  </si>
  <si>
    <t>Ma Loute</t>
  </si>
  <si>
    <t>FR/DE</t>
  </si>
  <si>
    <t>Žudikų Brolija</t>
  </si>
  <si>
    <t>Assassin's Creed</t>
  </si>
  <si>
    <t xml:space="preserve">Blogasis Santa 2 </t>
  </si>
  <si>
    <t>Bad Santa 2</t>
  </si>
  <si>
    <t>Įsikūnijęs blogis</t>
  </si>
  <si>
    <t>Incarnate</t>
  </si>
  <si>
    <t xml:space="preserve">Šelmis-1. Žvaigždžių karų istorija </t>
  </si>
  <si>
    <t>Rogue One: A Star Wars Story</t>
  </si>
  <si>
    <t>Firmos Kalėdinis balius (Office Christmas party)</t>
  </si>
  <si>
    <t>Office Christmas party</t>
  </si>
  <si>
    <t>Pakeleiviai</t>
  </si>
  <si>
    <t>Passengers</t>
  </si>
  <si>
    <t>Kalifornijos svajos</t>
  </si>
  <si>
    <t>La La Land</t>
  </si>
  <si>
    <t>Sniego karalienė 3</t>
  </si>
  <si>
    <t>Snow Queen 3</t>
  </si>
  <si>
    <t>Skrodimas</t>
  </si>
  <si>
    <t>Autopsy of Jane Doe</t>
  </si>
  <si>
    <t>12 kėdžių</t>
  </si>
  <si>
    <t>Film Jam</t>
  </si>
  <si>
    <t>Eglutės 5</t>
  </si>
  <si>
    <t>Yolki 5</t>
  </si>
  <si>
    <t>2017 m. Sausio mėnesį Lietuvos kino teatruose rodytų filmų topas</t>
  </si>
  <si>
    <t>Vikingas</t>
  </si>
  <si>
    <t>Viking</t>
  </si>
  <si>
    <t xml:space="preserve">Trys didvyriai ir Jūrų caras </t>
  </si>
  <si>
    <t>Tri bogatyrya i Morskoy tsar</t>
  </si>
  <si>
    <t>Skilimas</t>
  </si>
  <si>
    <t>Split</t>
  </si>
  <si>
    <t>xXx: Ksanderio Keidžo sugrįžimas</t>
  </si>
  <si>
    <t>xXx: Return of Xander Cage</t>
  </si>
  <si>
    <t>Bridget Jone's Baby</t>
  </si>
  <si>
    <t>Balerina</t>
  </si>
  <si>
    <t>Ballerina</t>
  </si>
  <si>
    <t>Užslėptas grožis</t>
  </si>
  <si>
    <t>Collateral Beuty</t>
  </si>
  <si>
    <t>Nakties įstatymai (Live by night)</t>
  </si>
  <si>
    <t xml:space="preserve"> Live by night</t>
  </si>
  <si>
    <t>Bijok jo vardi</t>
  </si>
  <si>
    <t>Bye Bye Man</t>
  </si>
  <si>
    <t>Patriotų diena</t>
  </si>
  <si>
    <t>Patriots Day</t>
  </si>
  <si>
    <t>Mančesteris prie jūros</t>
  </si>
  <si>
    <t>Manchester by the sea</t>
  </si>
  <si>
    <t>Kodėl būtent jis?</t>
  </si>
  <si>
    <t>Why Him?</t>
  </si>
  <si>
    <t>Zero 3</t>
  </si>
  <si>
    <t>Cinema Cult Distirbution</t>
  </si>
  <si>
    <t>Amžinai kartu</t>
  </si>
  <si>
    <t>Meed Flms</t>
  </si>
  <si>
    <t>Gyveno kartą Uvė (En man som heter Ove)</t>
  </si>
  <si>
    <t>En man som heter Ove</t>
  </si>
  <si>
    <t>SE</t>
  </si>
  <si>
    <t xml:space="preserve">Komivojažierius </t>
  </si>
  <si>
    <t>The salesman</t>
  </si>
  <si>
    <t>IR / FR</t>
  </si>
  <si>
    <t>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</si>
</sst>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indexed="8"/>
      <name val="Verdana"/>
      <family val="2"/>
      <charset val="186"/>
    </font>
    <font>
      <i/>
      <sz val="10"/>
      <name val="Verdana"/>
      <family val="2"/>
      <charset val="186"/>
    </font>
    <font>
      <i/>
      <sz val="10"/>
      <color indexed="8"/>
      <name val="Verdana"/>
      <family val="2"/>
      <charset val="186"/>
    </font>
    <font>
      <i/>
      <sz val="10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3" fillId="0" borderId="0" xfId="0" applyNumberFormat="1" applyFont="1" applyBorder="1"/>
    <xf numFmtId="4" fontId="3" fillId="0" borderId="1" xfId="0" applyNumberFormat="1" applyFont="1" applyBorder="1"/>
    <xf numFmtId="3" fontId="1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I59" sqref="I59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99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123</v>
      </c>
      <c r="C4" s="7" t="s">
        <v>123</v>
      </c>
      <c r="D4" s="7" t="s">
        <v>12</v>
      </c>
      <c r="E4" s="8">
        <v>414396</v>
      </c>
      <c r="F4" s="8">
        <v>80326</v>
      </c>
      <c r="G4" s="9">
        <v>15</v>
      </c>
      <c r="H4" s="10">
        <v>42762</v>
      </c>
      <c r="I4" s="14" t="s">
        <v>124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87</v>
      </c>
      <c r="C5" s="7" t="s">
        <v>88</v>
      </c>
      <c r="D5" s="7" t="s">
        <v>8</v>
      </c>
      <c r="E5" s="8">
        <v>217935.23</v>
      </c>
      <c r="F5" s="8">
        <v>38517</v>
      </c>
      <c r="G5" s="9">
        <v>12</v>
      </c>
      <c r="H5" s="10">
        <v>42734</v>
      </c>
      <c r="I5" s="14" t="s">
        <v>32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67</v>
      </c>
      <c r="C6" s="7" t="s">
        <v>68</v>
      </c>
      <c r="D6" s="7" t="s">
        <v>8</v>
      </c>
      <c r="E6" s="8">
        <v>179468.13000000003</v>
      </c>
      <c r="F6" s="8">
        <v>40316</v>
      </c>
      <c r="G6" s="9">
        <v>15</v>
      </c>
      <c r="H6" s="10">
        <v>42727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109</v>
      </c>
      <c r="C7" s="7" t="s">
        <v>110</v>
      </c>
      <c r="D7" s="7" t="s">
        <v>10</v>
      </c>
      <c r="E7" s="8">
        <v>171850.86</v>
      </c>
      <c r="F7" s="8">
        <v>41431</v>
      </c>
      <c r="G7" s="9">
        <v>15</v>
      </c>
      <c r="H7" s="10">
        <v>42748</v>
      </c>
      <c r="I7" s="11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95</v>
      </c>
      <c r="C8" s="7" t="s">
        <v>95</v>
      </c>
      <c r="D8" s="7" t="s">
        <v>12</v>
      </c>
      <c r="E8" s="8">
        <v>137525</v>
      </c>
      <c r="F8" s="8">
        <v>28034</v>
      </c>
      <c r="G8" s="9">
        <v>14</v>
      </c>
      <c r="H8" s="10">
        <v>42727</v>
      </c>
      <c r="I8" s="11" t="s">
        <v>96</v>
      </c>
      <c r="J8" s="16"/>
      <c r="K8" s="16"/>
      <c r="L8" s="42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100</v>
      </c>
      <c r="C9" s="7" t="s">
        <v>101</v>
      </c>
      <c r="D9" s="7" t="s">
        <v>14</v>
      </c>
      <c r="E9" s="37">
        <v>124527</v>
      </c>
      <c r="F9" s="37">
        <v>23048</v>
      </c>
      <c r="G9" s="9">
        <v>10</v>
      </c>
      <c r="H9" s="10">
        <v>42741</v>
      </c>
      <c r="I9" s="11" t="s">
        <v>15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121</v>
      </c>
      <c r="C10" s="7" t="s">
        <v>122</v>
      </c>
      <c r="D10" s="7" t="s">
        <v>8</v>
      </c>
      <c r="E10" s="8">
        <v>88230.34</v>
      </c>
      <c r="F10" s="8">
        <v>18056</v>
      </c>
      <c r="G10" s="9">
        <v>13</v>
      </c>
      <c r="H10" s="10">
        <v>42748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91</v>
      </c>
      <c r="C11" s="7" t="s">
        <v>92</v>
      </c>
      <c r="D11" s="7" t="s">
        <v>14</v>
      </c>
      <c r="E11" s="8">
        <v>83173.87</v>
      </c>
      <c r="F11" s="8">
        <v>19813</v>
      </c>
      <c r="G11" s="9">
        <v>10</v>
      </c>
      <c r="H11" s="10">
        <v>42734</v>
      </c>
      <c r="I11" s="14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111</v>
      </c>
      <c r="C12" s="7" t="s">
        <v>112</v>
      </c>
      <c r="D12" s="7" t="s">
        <v>8</v>
      </c>
      <c r="E12" s="8">
        <v>73701.08</v>
      </c>
      <c r="F12" s="8">
        <v>14338</v>
      </c>
      <c r="G12" s="9">
        <v>12</v>
      </c>
      <c r="H12" s="10">
        <v>42741</v>
      </c>
      <c r="I12" s="14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77</v>
      </c>
      <c r="C13" s="7" t="s">
        <v>78</v>
      </c>
      <c r="D13" s="7" t="s">
        <v>8</v>
      </c>
      <c r="E13" s="8">
        <v>72834.97</v>
      </c>
      <c r="F13" s="8">
        <v>13069</v>
      </c>
      <c r="G13" s="9">
        <v>18</v>
      </c>
      <c r="H13" s="10">
        <v>42727</v>
      </c>
      <c r="I13" s="14" t="s">
        <v>13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97</v>
      </c>
      <c r="C14" s="7" t="s">
        <v>98</v>
      </c>
      <c r="D14" s="7" t="s">
        <v>14</v>
      </c>
      <c r="E14" s="37">
        <v>64600</v>
      </c>
      <c r="F14" s="37">
        <v>17668</v>
      </c>
      <c r="G14" s="9">
        <v>8</v>
      </c>
      <c r="H14" s="10">
        <v>42734</v>
      </c>
      <c r="I14" s="11" t="s">
        <v>15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61621.42</v>
      </c>
      <c r="F15" s="8">
        <v>12115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104</v>
      </c>
      <c r="C16" s="7" t="s">
        <v>105</v>
      </c>
      <c r="D16" s="7" t="s">
        <v>8</v>
      </c>
      <c r="E16" s="8">
        <v>46752.31</v>
      </c>
      <c r="F16" s="8">
        <v>9576</v>
      </c>
      <c r="G16" s="9">
        <v>11</v>
      </c>
      <c r="H16" s="10">
        <v>42755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83</v>
      </c>
      <c r="C17" s="7" t="s">
        <v>84</v>
      </c>
      <c r="D17" s="7" t="s">
        <v>8</v>
      </c>
      <c r="E17" s="8">
        <v>42991.98</v>
      </c>
      <c r="F17" s="8">
        <v>7911</v>
      </c>
      <c r="G17" s="9">
        <v>15</v>
      </c>
      <c r="H17" s="10">
        <v>42720</v>
      </c>
      <c r="I17" s="11" t="s">
        <v>9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106</v>
      </c>
      <c r="C18" s="7" t="s">
        <v>107</v>
      </c>
      <c r="D18" s="7" t="s">
        <v>8</v>
      </c>
      <c r="E18" s="8">
        <v>38081.740000000005</v>
      </c>
      <c r="F18" s="8">
        <v>7816</v>
      </c>
      <c r="G18" s="9">
        <v>15</v>
      </c>
      <c r="H18" s="10">
        <v>42755</v>
      </c>
      <c r="I18" s="11" t="s">
        <v>35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113</v>
      </c>
      <c r="C19" s="7" t="s">
        <v>114</v>
      </c>
      <c r="D19" s="7" t="s">
        <v>8</v>
      </c>
      <c r="E19" s="8">
        <v>33913.839999999997</v>
      </c>
      <c r="F19" s="8">
        <v>7282</v>
      </c>
      <c r="G19" s="9">
        <v>16</v>
      </c>
      <c r="H19" s="10">
        <v>42755</v>
      </c>
      <c r="I19" s="14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93</v>
      </c>
      <c r="C20" s="7" t="s">
        <v>94</v>
      </c>
      <c r="D20" s="7" t="s">
        <v>8</v>
      </c>
      <c r="E20" s="8">
        <v>28408.82</v>
      </c>
      <c r="F20" s="8">
        <v>5438</v>
      </c>
      <c r="G20" s="9">
        <v>10</v>
      </c>
      <c r="H20" s="10">
        <v>42734</v>
      </c>
      <c r="I20" s="14" t="s">
        <v>11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48</v>
      </c>
      <c r="C21" s="7" t="s">
        <v>49</v>
      </c>
      <c r="D21" s="7" t="s">
        <v>8</v>
      </c>
      <c r="E21" s="8">
        <v>27899.02</v>
      </c>
      <c r="F21" s="8">
        <v>6311</v>
      </c>
      <c r="G21" s="9">
        <v>8</v>
      </c>
      <c r="H21" s="10">
        <v>42699</v>
      </c>
      <c r="I21" s="14" t="s">
        <v>21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115</v>
      </c>
      <c r="C22" s="7" t="s">
        <v>116</v>
      </c>
      <c r="D22" s="7" t="s">
        <v>8</v>
      </c>
      <c r="E22" s="8">
        <v>27683.18</v>
      </c>
      <c r="F22" s="8">
        <v>5799</v>
      </c>
      <c r="G22" s="9">
        <v>12</v>
      </c>
      <c r="H22" s="10">
        <v>42748</v>
      </c>
      <c r="I22" s="11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125</v>
      </c>
      <c r="C23" s="7" t="s">
        <v>125</v>
      </c>
      <c r="D23" s="7" t="s">
        <v>12</v>
      </c>
      <c r="E23" s="8">
        <v>24367</v>
      </c>
      <c r="F23" s="8">
        <v>6086</v>
      </c>
      <c r="G23" s="9">
        <v>14</v>
      </c>
      <c r="H23" s="10">
        <v>42748</v>
      </c>
      <c r="I23" s="11" t="s">
        <v>126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102</v>
      </c>
      <c r="C24" s="7" t="s">
        <v>103</v>
      </c>
      <c r="D24" s="7" t="s">
        <v>14</v>
      </c>
      <c r="E24" s="37">
        <v>23121</v>
      </c>
      <c r="F24" s="37">
        <v>6523</v>
      </c>
      <c r="G24" s="9">
        <v>10</v>
      </c>
      <c r="H24" s="10">
        <v>42755</v>
      </c>
      <c r="I24" s="11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117</v>
      </c>
      <c r="C25" s="7" t="s">
        <v>118</v>
      </c>
      <c r="D25" s="7" t="s">
        <v>8</v>
      </c>
      <c r="E25" s="8">
        <v>21132.79</v>
      </c>
      <c r="F25" s="8">
        <v>4181</v>
      </c>
      <c r="G25" s="9">
        <v>12</v>
      </c>
      <c r="H25" s="10">
        <v>42741</v>
      </c>
      <c r="I25" s="14" t="s">
        <v>11</v>
      </c>
      <c r="J25" s="16"/>
      <c r="K25" s="16"/>
      <c r="L25" s="43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119</v>
      </c>
      <c r="C26" s="7" t="s">
        <v>120</v>
      </c>
      <c r="D26" s="7" t="s">
        <v>8</v>
      </c>
      <c r="E26" s="8">
        <v>12080.06</v>
      </c>
      <c r="F26" s="8">
        <v>2534</v>
      </c>
      <c r="G26" s="9">
        <v>12</v>
      </c>
      <c r="H26" s="10">
        <v>42762</v>
      </c>
      <c r="I26" s="11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85</v>
      </c>
      <c r="C27" s="23" t="s">
        <v>86</v>
      </c>
      <c r="D27" s="23" t="s">
        <v>8</v>
      </c>
      <c r="E27" s="8">
        <v>9747.75</v>
      </c>
      <c r="F27" s="8">
        <v>1892</v>
      </c>
      <c r="G27" s="25">
        <v>8</v>
      </c>
      <c r="H27" s="24">
        <v>42713</v>
      </c>
      <c r="I27" s="11" t="s">
        <v>11</v>
      </c>
      <c r="J27" s="16"/>
      <c r="K27" s="16"/>
      <c r="L27" s="42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53</v>
      </c>
      <c r="C28" s="23" t="s">
        <v>54</v>
      </c>
      <c r="D28" s="23" t="s">
        <v>8</v>
      </c>
      <c r="E28" s="8">
        <v>8305.15</v>
      </c>
      <c r="F28" s="8">
        <v>1624</v>
      </c>
      <c r="G28" s="25">
        <v>8</v>
      </c>
      <c r="H28" s="24">
        <v>42678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55</v>
      </c>
      <c r="C29" s="23" t="s">
        <v>56</v>
      </c>
      <c r="D29" s="23" t="s">
        <v>8</v>
      </c>
      <c r="E29" s="8">
        <v>6920.58</v>
      </c>
      <c r="F29" s="8">
        <v>1370</v>
      </c>
      <c r="G29" s="25">
        <v>5</v>
      </c>
      <c r="H29" s="24">
        <v>42692</v>
      </c>
      <c r="I29" s="14" t="s">
        <v>31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66</v>
      </c>
      <c r="C30" s="7" t="s">
        <v>65</v>
      </c>
      <c r="D30" s="7" t="s">
        <v>8</v>
      </c>
      <c r="E30" s="8">
        <v>2323.1</v>
      </c>
      <c r="F30" s="8">
        <v>473</v>
      </c>
      <c r="G30" s="9">
        <v>3</v>
      </c>
      <c r="H30" s="10">
        <v>42713</v>
      </c>
      <c r="I30" s="11" t="s">
        <v>36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127</v>
      </c>
      <c r="C31" s="7" t="s">
        <v>128</v>
      </c>
      <c r="D31" s="7" t="s">
        <v>129</v>
      </c>
      <c r="E31" s="8">
        <v>1851.8</v>
      </c>
      <c r="F31" s="8">
        <v>385</v>
      </c>
      <c r="G31" s="9">
        <v>1</v>
      </c>
      <c r="H31" s="10">
        <v>42748</v>
      </c>
      <c r="I31" s="11" t="s">
        <v>34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12" t="s">
        <v>71</v>
      </c>
      <c r="C32" s="7" t="s">
        <v>72</v>
      </c>
      <c r="D32" s="7" t="s">
        <v>73</v>
      </c>
      <c r="E32" s="8">
        <v>1661.3</v>
      </c>
      <c r="F32" s="8">
        <v>384</v>
      </c>
      <c r="G32" s="9">
        <v>3</v>
      </c>
      <c r="H32" s="18">
        <v>42713</v>
      </c>
      <c r="I32" s="11" t="s">
        <v>20</v>
      </c>
    </row>
    <row r="33" spans="1:16" s="5" customFormat="1" ht="26.1" customHeight="1" x14ac:dyDescent="0.2">
      <c r="A33" s="38">
        <v>30</v>
      </c>
      <c r="B33" s="7" t="s">
        <v>130</v>
      </c>
      <c r="C33" s="7" t="s">
        <v>131</v>
      </c>
      <c r="D33" s="7" t="s">
        <v>132</v>
      </c>
      <c r="E33" s="8">
        <v>1627.4</v>
      </c>
      <c r="F33" s="8">
        <v>492</v>
      </c>
      <c r="G33" s="9">
        <v>1</v>
      </c>
      <c r="H33" s="10">
        <v>42748</v>
      </c>
      <c r="I33" s="11" t="s">
        <v>34</v>
      </c>
      <c r="J33" s="16"/>
      <c r="K33" s="16"/>
      <c r="L33" s="42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57</v>
      </c>
      <c r="C34" s="7" t="s">
        <v>58</v>
      </c>
      <c r="D34" s="7" t="s">
        <v>8</v>
      </c>
      <c r="E34" s="8">
        <v>1566.88</v>
      </c>
      <c r="F34" s="8">
        <v>272</v>
      </c>
      <c r="G34" s="9">
        <v>3</v>
      </c>
      <c r="H34" s="10">
        <v>42685</v>
      </c>
      <c r="I34" s="14" t="s">
        <v>32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44</v>
      </c>
      <c r="C35" s="7" t="s">
        <v>45</v>
      </c>
      <c r="D35" s="7" t="s">
        <v>8</v>
      </c>
      <c r="E35" s="8">
        <v>1338.84</v>
      </c>
      <c r="F35" s="8">
        <v>329</v>
      </c>
      <c r="G35" s="9">
        <v>3</v>
      </c>
      <c r="H35" s="10">
        <v>42664</v>
      </c>
      <c r="I35" s="11" t="s">
        <v>13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63</v>
      </c>
      <c r="C36" s="7" t="s">
        <v>64</v>
      </c>
      <c r="D36" s="7" t="s">
        <v>17</v>
      </c>
      <c r="E36" s="8">
        <v>740</v>
      </c>
      <c r="F36" s="8">
        <v>227</v>
      </c>
      <c r="G36" s="9">
        <v>3</v>
      </c>
      <c r="H36" s="10">
        <v>42678</v>
      </c>
      <c r="I36" s="11" t="s">
        <v>33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12" t="s">
        <v>69</v>
      </c>
      <c r="C37" s="7" t="s">
        <v>70</v>
      </c>
      <c r="D37" s="7" t="s">
        <v>22</v>
      </c>
      <c r="E37" s="8">
        <v>624.70000000000005</v>
      </c>
      <c r="F37" s="8">
        <v>169</v>
      </c>
      <c r="G37" s="9">
        <v>4</v>
      </c>
      <c r="H37" s="18">
        <v>42730</v>
      </c>
      <c r="I37" s="11" t="s">
        <v>20</v>
      </c>
    </row>
    <row r="38" spans="1:16" s="5" customFormat="1" ht="26.1" customHeight="1" x14ac:dyDescent="0.2">
      <c r="A38" s="38">
        <v>35</v>
      </c>
      <c r="B38" s="7" t="s">
        <v>18</v>
      </c>
      <c r="C38" s="7" t="s">
        <v>19</v>
      </c>
      <c r="D38" s="7" t="s">
        <v>10</v>
      </c>
      <c r="E38" s="8">
        <v>623.79999999999995</v>
      </c>
      <c r="F38" s="15">
        <v>152</v>
      </c>
      <c r="G38" s="9">
        <v>1</v>
      </c>
      <c r="H38" s="10">
        <v>42244</v>
      </c>
      <c r="I38" s="11" t="s">
        <v>20</v>
      </c>
      <c r="J38" s="16"/>
      <c r="O38" s="16"/>
      <c r="P38" s="17"/>
    </row>
    <row r="39" spans="1:16" s="5" customFormat="1" ht="26.1" customHeight="1" x14ac:dyDescent="0.2">
      <c r="A39" s="38">
        <v>36</v>
      </c>
      <c r="B39" s="7" t="s">
        <v>39</v>
      </c>
      <c r="C39" s="7" t="s">
        <v>108</v>
      </c>
      <c r="D39" s="7" t="s">
        <v>8</v>
      </c>
      <c r="E39" s="8">
        <v>580</v>
      </c>
      <c r="F39" s="8">
        <v>150</v>
      </c>
      <c r="G39" s="9">
        <v>1</v>
      </c>
      <c r="H39" s="10">
        <v>42629</v>
      </c>
      <c r="I39" s="11" t="s">
        <v>36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12" t="s">
        <v>37</v>
      </c>
      <c r="C40" s="7" t="s">
        <v>38</v>
      </c>
      <c r="D40" s="7" t="s">
        <v>10</v>
      </c>
      <c r="E40" s="8">
        <v>496.8</v>
      </c>
      <c r="F40" s="8">
        <v>113</v>
      </c>
      <c r="G40" s="9">
        <v>1</v>
      </c>
      <c r="H40" s="18">
        <v>42601</v>
      </c>
      <c r="I40" s="11" t="s">
        <v>20</v>
      </c>
    </row>
    <row r="41" spans="1:16" s="5" customFormat="1" ht="26.1" customHeight="1" x14ac:dyDescent="0.2">
      <c r="A41" s="38">
        <v>38</v>
      </c>
      <c r="B41" s="12" t="s">
        <v>47</v>
      </c>
      <c r="C41" s="12" t="s">
        <v>46</v>
      </c>
      <c r="D41" s="7" t="s">
        <v>10</v>
      </c>
      <c r="E41" s="8">
        <v>431.2</v>
      </c>
      <c r="F41" s="8">
        <v>96</v>
      </c>
      <c r="G41" s="9">
        <v>2</v>
      </c>
      <c r="H41" s="18">
        <v>42657</v>
      </c>
      <c r="I41" s="11" t="s">
        <v>20</v>
      </c>
    </row>
    <row r="42" spans="1:16" s="5" customFormat="1" ht="26.1" customHeight="1" x14ac:dyDescent="0.2">
      <c r="A42" s="38">
        <v>39</v>
      </c>
      <c r="B42" s="7" t="s">
        <v>81</v>
      </c>
      <c r="C42" s="7" t="s">
        <v>82</v>
      </c>
      <c r="D42" s="7" t="s">
        <v>8</v>
      </c>
      <c r="E42" s="8">
        <v>383.5</v>
      </c>
      <c r="F42" s="15">
        <v>136</v>
      </c>
      <c r="G42" s="21">
        <v>2</v>
      </c>
      <c r="H42" s="13">
        <v>42720</v>
      </c>
      <c r="I42" s="22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40</v>
      </c>
      <c r="C43" s="7" t="s">
        <v>41</v>
      </c>
      <c r="D43" s="7" t="s">
        <v>42</v>
      </c>
      <c r="E43" s="8">
        <v>370.5</v>
      </c>
      <c r="F43" s="8">
        <v>83</v>
      </c>
      <c r="G43" s="9">
        <v>2</v>
      </c>
      <c r="H43" s="18">
        <v>42615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74</v>
      </c>
      <c r="C44" s="7" t="s">
        <v>75</v>
      </c>
      <c r="D44" s="7" t="s">
        <v>76</v>
      </c>
      <c r="E44" s="8">
        <v>366</v>
      </c>
      <c r="F44" s="8">
        <v>77</v>
      </c>
      <c r="G44" s="9">
        <v>2</v>
      </c>
      <c r="H44" s="10">
        <v>42720</v>
      </c>
      <c r="I44" s="11" t="s">
        <v>33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12" t="s">
        <v>61</v>
      </c>
      <c r="C45" s="7" t="s">
        <v>62</v>
      </c>
      <c r="D45" s="7" t="s">
        <v>8</v>
      </c>
      <c r="E45" s="8">
        <v>273.5</v>
      </c>
      <c r="F45" s="8">
        <v>60</v>
      </c>
      <c r="G45" s="9">
        <v>1</v>
      </c>
      <c r="H45" s="18">
        <v>42685</v>
      </c>
      <c r="I45" s="11" t="s">
        <v>20</v>
      </c>
    </row>
    <row r="46" spans="1:16" s="5" customFormat="1" ht="26.1" customHeight="1" x14ac:dyDescent="0.2">
      <c r="A46" s="38">
        <v>43</v>
      </c>
      <c r="B46" s="7" t="s">
        <v>50</v>
      </c>
      <c r="C46" s="7" t="s">
        <v>51</v>
      </c>
      <c r="D46" s="7" t="s">
        <v>8</v>
      </c>
      <c r="E46" s="8">
        <v>180</v>
      </c>
      <c r="F46" s="8">
        <v>40</v>
      </c>
      <c r="G46" s="9">
        <v>1</v>
      </c>
      <c r="H46" s="10">
        <v>42678</v>
      </c>
      <c r="I46" s="14" t="s">
        <v>52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59</v>
      </c>
      <c r="C47" s="7" t="s">
        <v>60</v>
      </c>
      <c r="D47" s="7" t="s">
        <v>8</v>
      </c>
      <c r="E47" s="8">
        <v>20.6</v>
      </c>
      <c r="F47" s="8">
        <v>5</v>
      </c>
      <c r="G47" s="9">
        <v>1</v>
      </c>
      <c r="H47" s="10">
        <v>42692</v>
      </c>
      <c r="I47" s="14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23" t="s">
        <v>79</v>
      </c>
      <c r="C48" s="23" t="s">
        <v>80</v>
      </c>
      <c r="D48" s="23" t="s">
        <v>8</v>
      </c>
      <c r="E48" s="8">
        <v>8</v>
      </c>
      <c r="F48" s="8">
        <v>2</v>
      </c>
      <c r="G48" s="25">
        <v>1</v>
      </c>
      <c r="H48" s="24">
        <v>42720</v>
      </c>
      <c r="I48" s="14" t="s">
        <v>52</v>
      </c>
      <c r="J48" s="16"/>
      <c r="K48" s="16"/>
      <c r="L48" s="42"/>
      <c r="M48" s="16"/>
      <c r="O48" s="16"/>
      <c r="P48" s="17"/>
    </row>
    <row r="49" spans="2:19" s="5" customFormat="1" ht="26.1" customHeight="1" x14ac:dyDescent="0.2">
      <c r="B49" s="26"/>
      <c r="C49" s="26"/>
      <c r="D49" s="26"/>
      <c r="E49" s="27"/>
      <c r="F49" s="27"/>
      <c r="G49" s="28"/>
      <c r="H49" s="29"/>
      <c r="I49" s="29"/>
      <c r="J49" s="16"/>
      <c r="O49" s="16"/>
      <c r="P49" s="17"/>
    </row>
    <row r="50" spans="2:19" s="5" customFormat="1" ht="26.1" customHeight="1" thickBot="1" x14ac:dyDescent="0.25">
      <c r="B50" s="30"/>
      <c r="C50" s="30"/>
      <c r="D50" s="30"/>
      <c r="E50" s="31">
        <f>SUM(E4:E49)</f>
        <v>2056737.0400000005</v>
      </c>
      <c r="F50" s="31">
        <f>SUM(F4:F49)</f>
        <v>424719</v>
      </c>
      <c r="H50" s="16"/>
      <c r="J50" s="16"/>
      <c r="O50" s="16"/>
      <c r="P50" s="17"/>
      <c r="Q50" s="19"/>
      <c r="S50" s="20"/>
    </row>
    <row r="52" spans="2:19" x14ac:dyDescent="0.3">
      <c r="C52" s="32" t="s">
        <v>133</v>
      </c>
      <c r="E52" s="44">
        <v>2309737.5700000003</v>
      </c>
      <c r="F52" s="44">
        <v>470833</v>
      </c>
    </row>
    <row r="53" spans="2:19" x14ac:dyDescent="0.3">
      <c r="C53" s="32" t="s">
        <v>30</v>
      </c>
      <c r="E53" s="44">
        <v>1865390.8590157556</v>
      </c>
      <c r="F53" s="44">
        <v>408092</v>
      </c>
    </row>
    <row r="54" spans="2:19" s="5" customFormat="1" ht="12.6" x14ac:dyDescent="0.2">
      <c r="B54" s="30"/>
      <c r="C54" s="32" t="s">
        <v>23</v>
      </c>
      <c r="E54" s="33">
        <v>2346204.2255560709</v>
      </c>
      <c r="F54" s="33">
        <v>530577</v>
      </c>
    </row>
    <row r="55" spans="2:19" s="5" customFormat="1" ht="12.6" x14ac:dyDescent="0.2">
      <c r="B55" s="30"/>
      <c r="C55" s="32" t="s">
        <v>24</v>
      </c>
      <c r="D55" s="32"/>
      <c r="E55" s="34">
        <v>1228132.2723586655</v>
      </c>
      <c r="F55" s="35">
        <v>300692</v>
      </c>
    </row>
    <row r="56" spans="2:19" s="5" customFormat="1" ht="12.6" x14ac:dyDescent="0.2">
      <c r="B56" s="30"/>
      <c r="C56" s="32" t="s">
        <v>25</v>
      </c>
      <c r="D56" s="32"/>
      <c r="E56" s="34">
        <v>1220139.7407611213</v>
      </c>
      <c r="F56" s="35">
        <v>320166</v>
      </c>
    </row>
    <row r="57" spans="2:19" s="5" customFormat="1" ht="12.6" x14ac:dyDescent="0.2">
      <c r="B57" s="30"/>
      <c r="C57" s="32" t="s">
        <v>26</v>
      </c>
      <c r="D57" s="32"/>
      <c r="E57" s="34">
        <v>894935.22358665417</v>
      </c>
      <c r="F57" s="35">
        <v>247266</v>
      </c>
    </row>
    <row r="58" spans="2:19" s="5" customFormat="1" ht="12.6" x14ac:dyDescent="0.2">
      <c r="B58" s="30"/>
      <c r="C58" s="32" t="s">
        <v>27</v>
      </c>
      <c r="D58" s="32"/>
      <c r="E58" s="34">
        <v>1268235.9128822985</v>
      </c>
      <c r="F58" s="35">
        <v>314925</v>
      </c>
    </row>
    <row r="59" spans="2:19" s="5" customFormat="1" ht="12.6" x14ac:dyDescent="0.2">
      <c r="B59" s="30"/>
      <c r="C59" s="32" t="s">
        <v>28</v>
      </c>
      <c r="D59" s="32"/>
      <c r="E59" s="34">
        <v>1168138.0908248378</v>
      </c>
      <c r="F59" s="35">
        <v>299126</v>
      </c>
    </row>
    <row r="60" spans="2:19" s="5" customFormat="1" ht="12.6" x14ac:dyDescent="0.2">
      <c r="B60" s="30"/>
      <c r="C60" s="32" t="s">
        <v>29</v>
      </c>
      <c r="D60" s="32"/>
      <c r="E60" s="34">
        <v>1160325.0461075068</v>
      </c>
      <c r="F60" s="35">
        <v>331890</v>
      </c>
    </row>
  </sheetData>
  <sortState ref="A4:S48">
    <sortCondition descending="1" ref="E4:E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2017-02-08T12:13:11Z</dcterms:modified>
</cp:coreProperties>
</file>