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ės\"/>
    </mc:Choice>
  </mc:AlternateContent>
  <xr:revisionPtr revIDLastSave="0" documentId="13_ncr:1_{9EF7F8E9-5FAD-4AF0-908F-0D903B700C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8.06-08.12" sheetId="16" r:id="rId1"/>
    <sheet name="07.30-08.05" sheetId="15" r:id="rId2"/>
    <sheet name="07.23-07.29" sheetId="14" r:id="rId3"/>
    <sheet name="07.16-07.22" sheetId="13" r:id="rId4"/>
    <sheet name="07.09-07.15" sheetId="12" r:id="rId5"/>
    <sheet name="07.02-07.08" sheetId="11" r:id="rId6"/>
    <sheet name="06.25-07.01" sheetId="10" r:id="rId7"/>
    <sheet name="06.18-06.24" sheetId="9" r:id="rId8"/>
    <sheet name="06.11-06.17" sheetId="8" r:id="rId9"/>
    <sheet name="06.04-06.10" sheetId="7" r:id="rId10"/>
    <sheet name="05.28-06.03" sheetId="6" r:id="rId11"/>
    <sheet name="05.21-05.27" sheetId="5" r:id="rId12"/>
    <sheet name="05.14-05.20" sheetId="4" r:id="rId13"/>
    <sheet name="05.07-05.13" sheetId="3" r:id="rId14"/>
    <sheet name="04.30-05.06" sheetId="2" r:id="rId15"/>
    <sheet name="04.28-29" sheetId="1" r:id="rId1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6" l="1"/>
  <c r="E46" i="16"/>
  <c r="G46" i="16"/>
  <c r="D46" i="16"/>
  <c r="F35" i="16"/>
  <c r="E35" i="16"/>
  <c r="G35" i="16"/>
  <c r="D35" i="16"/>
  <c r="F23" i="16"/>
  <c r="E23" i="16"/>
  <c r="G23" i="16"/>
  <c r="D23" i="16"/>
  <c r="I39" i="16"/>
  <c r="I29" i="16"/>
  <c r="I42" i="16" l="1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8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8" i="16"/>
  <c r="I31" i="16"/>
  <c r="I27" i="16"/>
  <c r="I25" i="16"/>
  <c r="I22" i="16"/>
  <c r="I21" i="16"/>
  <c r="I19" i="16"/>
  <c r="I16" i="16"/>
  <c r="I17" i="16"/>
  <c r="I15" i="16"/>
  <c r="F15" i="16"/>
  <c r="I13" i="16"/>
  <c r="D46" i="15"/>
  <c r="F35" i="15"/>
  <c r="E35" i="15"/>
  <c r="G35" i="15"/>
  <c r="D35" i="15"/>
  <c r="F23" i="15"/>
  <c r="E23" i="15"/>
  <c r="G23" i="15"/>
  <c r="D23" i="15"/>
  <c r="I44" i="15"/>
  <c r="F44" i="15"/>
  <c r="I20" i="15"/>
  <c r="I33" i="15"/>
  <c r="I43" i="15"/>
  <c r="I30" i="15"/>
  <c r="I39" i="15"/>
  <c r="I37" i="15"/>
  <c r="I38" i="15"/>
  <c r="I27" i="15" l="1"/>
  <c r="I15" i="15"/>
  <c r="I13" i="15"/>
  <c r="F17" i="15" l="1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F54" i="14"/>
  <c r="E54" i="14"/>
  <c r="G54" i="14"/>
  <c r="D54" i="14"/>
  <c r="E23" i="14"/>
  <c r="E35" i="14" s="1"/>
  <c r="E47" i="14" s="1"/>
  <c r="G23" i="14"/>
  <c r="G35" i="14" s="1"/>
  <c r="G47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I51" i="14" l="1"/>
  <c r="I49" i="14"/>
  <c r="I19" i="14" l="1"/>
  <c r="G28" i="1"/>
  <c r="D28" i="1"/>
  <c r="I26" i="1"/>
  <c r="I25" i="1"/>
  <c r="G23" i="1"/>
  <c r="D23" i="1"/>
  <c r="I22" i="1"/>
  <c r="I21" i="1"/>
  <c r="I19" i="1"/>
  <c r="I17" i="1"/>
  <c r="I16" i="1"/>
  <c r="I15" i="1"/>
  <c r="I14" i="1"/>
  <c r="I13" i="1"/>
  <c r="G33" i="2"/>
  <c r="F33" i="2"/>
  <c r="E33" i="2"/>
  <c r="D33" i="2"/>
  <c r="I32" i="2"/>
  <c r="F32" i="2"/>
  <c r="I31" i="2"/>
  <c r="I30" i="2"/>
  <c r="I29" i="2"/>
  <c r="I28" i="2"/>
  <c r="I27" i="2"/>
  <c r="F27" i="2"/>
  <c r="I26" i="2"/>
  <c r="F26" i="2"/>
  <c r="F25" i="2"/>
  <c r="G23" i="2"/>
  <c r="F23" i="2"/>
  <c r="E23" i="2"/>
  <c r="D23" i="2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G40" i="3"/>
  <c r="F40" i="3"/>
  <c r="E40" i="3"/>
  <c r="D40" i="3"/>
  <c r="I39" i="3"/>
  <c r="F39" i="3"/>
  <c r="I38" i="3"/>
  <c r="I37" i="3"/>
  <c r="F37" i="3"/>
  <c r="G35" i="3"/>
  <c r="F35" i="3"/>
  <c r="E35" i="3"/>
  <c r="D35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F23" i="3"/>
  <c r="E23" i="3"/>
  <c r="D23" i="3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F23" i="4"/>
  <c r="E23" i="4"/>
  <c r="D23" i="4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G50" i="5"/>
  <c r="F50" i="5"/>
  <c r="E50" i="5"/>
  <c r="D50" i="5"/>
  <c r="I49" i="5"/>
  <c r="F49" i="5"/>
  <c r="G47" i="5"/>
  <c r="F47" i="5"/>
  <c r="E47" i="5"/>
  <c r="D47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G35" i="5"/>
  <c r="F35" i="5"/>
  <c r="E35" i="5"/>
  <c r="D35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F23" i="5"/>
  <c r="E23" i="5"/>
  <c r="D23" i="5"/>
  <c r="I22" i="5"/>
  <c r="I20" i="5"/>
  <c r="I19" i="5"/>
  <c r="I18" i="5"/>
  <c r="F18" i="5"/>
  <c r="I17" i="5"/>
  <c r="F17" i="5"/>
  <c r="I15" i="5"/>
  <c r="I14" i="5"/>
  <c r="F14" i="5"/>
  <c r="I13" i="5"/>
  <c r="G53" i="6"/>
  <c r="F53" i="6"/>
  <c r="E53" i="6"/>
  <c r="D53" i="6"/>
  <c r="I52" i="6"/>
  <c r="F51" i="6"/>
  <c r="I50" i="6"/>
  <c r="F50" i="6"/>
  <c r="I49" i="6"/>
  <c r="G47" i="6"/>
  <c r="F47" i="6"/>
  <c r="E47" i="6"/>
  <c r="D47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G35" i="6"/>
  <c r="F35" i="6"/>
  <c r="E35" i="6"/>
  <c r="D35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F23" i="6"/>
  <c r="E23" i="6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G63" i="7"/>
  <c r="F63" i="7"/>
  <c r="E63" i="7"/>
  <c r="D63" i="7"/>
  <c r="I62" i="7"/>
  <c r="I61" i="7"/>
  <c r="G59" i="7"/>
  <c r="F59" i="7"/>
  <c r="E59" i="7"/>
  <c r="D59" i="7"/>
  <c r="I58" i="7"/>
  <c r="F57" i="7"/>
  <c r="I56" i="7"/>
  <c r="F56" i="7"/>
  <c r="F55" i="7"/>
  <c r="F54" i="7"/>
  <c r="I53" i="7"/>
  <c r="I52" i="7"/>
  <c r="F52" i="7"/>
  <c r="I51" i="7"/>
  <c r="F50" i="7"/>
  <c r="I49" i="7"/>
  <c r="G47" i="7"/>
  <c r="F47" i="7"/>
  <c r="E47" i="7"/>
  <c r="D47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G35" i="7"/>
  <c r="F35" i="7"/>
  <c r="E35" i="7"/>
  <c r="D35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F25" i="7"/>
  <c r="E25" i="7"/>
  <c r="G23" i="7"/>
  <c r="F23" i="7"/>
  <c r="E23" i="7"/>
  <c r="D23" i="7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F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G52" i="9"/>
  <c r="F52" i="9"/>
  <c r="E52" i="9"/>
  <c r="D52" i="9"/>
  <c r="I51" i="9"/>
  <c r="F51" i="9"/>
  <c r="I50" i="9"/>
  <c r="F50" i="9"/>
  <c r="I49" i="9"/>
  <c r="F49" i="9"/>
  <c r="G47" i="9"/>
  <c r="F47" i="9"/>
  <c r="E47" i="9"/>
  <c r="D47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G35" i="9"/>
  <c r="F35" i="9"/>
  <c r="E35" i="9"/>
  <c r="D35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F23" i="9"/>
  <c r="E23" i="9"/>
  <c r="D23" i="9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G51" i="10"/>
  <c r="F51" i="10"/>
  <c r="E51" i="10"/>
  <c r="D51" i="10"/>
  <c r="I50" i="10"/>
  <c r="I49" i="10"/>
  <c r="F49" i="10"/>
  <c r="G47" i="10"/>
  <c r="F47" i="10"/>
  <c r="E47" i="10"/>
  <c r="D47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G35" i="10"/>
  <c r="F35" i="10"/>
  <c r="E35" i="10"/>
  <c r="D35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F23" i="10"/>
  <c r="E23" i="10"/>
  <c r="D23" i="10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G43" i="11"/>
  <c r="F43" i="11"/>
  <c r="E43" i="11"/>
  <c r="D43" i="11"/>
  <c r="I42" i="11"/>
  <c r="F42" i="11"/>
  <c r="I41" i="11"/>
  <c r="F41" i="11"/>
  <c r="I40" i="11"/>
  <c r="F40" i="11"/>
  <c r="I39" i="11"/>
  <c r="F39" i="11"/>
  <c r="I38" i="11"/>
  <c r="I37" i="11"/>
  <c r="F37" i="11"/>
  <c r="G35" i="11"/>
  <c r="F35" i="11"/>
  <c r="E35" i="11"/>
  <c r="D35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F23" i="11"/>
  <c r="E23" i="11"/>
  <c r="D23" i="1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G51" i="12"/>
  <c r="F51" i="12"/>
  <c r="E51" i="12"/>
  <c r="D51" i="12"/>
  <c r="I50" i="12"/>
  <c r="F50" i="12"/>
  <c r="I49" i="12"/>
  <c r="G47" i="12"/>
  <c r="F47" i="12"/>
  <c r="E47" i="12"/>
  <c r="D47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G35" i="12"/>
  <c r="F35" i="12"/>
  <c r="E35" i="12"/>
  <c r="D35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F23" i="12"/>
  <c r="E23" i="12"/>
  <c r="D23" i="12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G52" i="13"/>
  <c r="F52" i="13"/>
  <c r="E52" i="13"/>
  <c r="D52" i="13"/>
  <c r="I51" i="13"/>
  <c r="F51" i="13"/>
  <c r="I50" i="13"/>
  <c r="F50" i="13"/>
  <c r="I49" i="13"/>
  <c r="G47" i="13"/>
  <c r="F47" i="13"/>
  <c r="E47" i="13"/>
  <c r="D47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G35" i="13"/>
  <c r="F35" i="13"/>
  <c r="E35" i="13"/>
  <c r="D35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F23" i="13"/>
  <c r="E23" i="13"/>
  <c r="D23" i="13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F47" i="14" s="1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E46" i="15" l="1"/>
  <c r="F46" i="15" s="1"/>
  <c r="G46" i="15"/>
  <c r="F44" i="4" l="1"/>
  <c r="D44" i="4"/>
  <c r="D35" i="4"/>
  <c r="F35" i="4"/>
  <c r="G35" i="4"/>
  <c r="G44" i="4"/>
  <c r="F47" i="8"/>
  <c r="D47" i="8"/>
  <c r="D52" i="8"/>
  <c r="F52" i="8"/>
  <c r="E52" i="8"/>
  <c r="E47" i="8"/>
  <c r="E35" i="8"/>
  <c r="G52" i="8"/>
  <c r="G47" i="8"/>
  <c r="G35" i="8"/>
  <c r="D35" i="8"/>
  <c r="F35" i="8"/>
  <c r="E44" i="4"/>
  <c r="E35" i="4"/>
</calcChain>
</file>

<file path=xl/sharedStrings.xml><?xml version="1.0" encoding="utf-8"?>
<sst xmlns="http://schemas.openxmlformats.org/spreadsheetml/2006/main" count="2496" uniqueCount="241">
  <si>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</si>
  <si>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</si>
  <si>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</si>
  <si>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</si>
  <si>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</si>
  <si>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</si>
  <si>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</si>
  <si>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</si>
  <si>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</si>
  <si>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</si>
  <si>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</si>
  <si>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</si>
  <si>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</si>
  <si>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</si>
  <si>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</si>
  <si>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</si>
  <si>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</si>
  <si>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</si>
  <si>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</si>
  <si>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</si>
  <si>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</si>
  <si>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</si>
  <si>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</si>
  <si>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</si>
  <si>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</si>
  <si>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</si>
  <si>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</si>
  <si>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</si>
  <si>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</si>
  <si>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</si>
  <si>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</si>
  <si>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</si>
  <si>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</si>
  <si>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</si>
  <si>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</si>
  <si>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</si>
  <si>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</si>
  <si>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</si>
  <si>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</si>
  <si>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</si>
  <si>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</si>
  <si>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</si>
  <si>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</si>
  <si>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</si>
  <si>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</si>
  <si>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</si>
  <si>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</si>
  <si>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</si>
  <si>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</si>
  <si>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</si>
  <si>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</si>
  <si>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</si>
  <si>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</si>
  <si>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</si>
  <si>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</si>
  <si>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</si>
  <si>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</si>
  <si>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</si>
  <si>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</si>
  <si>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</si>
  <si>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</si>
  <si>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</si>
  <si>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</si>
  <si>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</si>
  <si>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</si>
  <si>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</si>
  <si>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</si>
  <si>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</si>
  <si>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</si>
  <si>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</si>
  <si>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</si>
  <si>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</si>
  <si>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</si>
  <si>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</si>
  <si>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</si>
  <si>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</si>
  <si>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</si>
  <si>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</si>
  <si>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</si>
  <si>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</si>
  <si>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</si>
  <si>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</si>
  <si>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</si>
  <si>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</si>
  <si>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</si>
  <si>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</si>
  <si>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</si>
  <si>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</si>
  <si>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</si>
  <si>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</si>
  <si>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</si>
  <si>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</si>
  <si>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</si>
  <si>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</si>
  <si>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</si>
  <si>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</si>
  <si>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</si>
  <si>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</si>
  <si>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</si>
  <si>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</si>
  <si>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</si>
  <si>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</si>
  <si>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</si>
  <si>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</si>
  <si>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</si>
  <si>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</si>
  <si>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</si>
  <si>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</si>
  <si>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</si>
  <si>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</si>
  <si>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</si>
  <si>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</si>
  <si>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</si>
  <si>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</si>
  <si>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</si>
  <si>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</si>
  <si>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</si>
  <si>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</si>
  <si>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</si>
  <si>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</si>
  <si>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</si>
  <si>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</si>
  <si>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</si>
  <si>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</si>
  <si>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</si>
  <si>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</si>
  <si>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</si>
  <si>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</si>
  <si>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</si>
  <si>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</si>
  <si>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</si>
  <si>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</si>
  <si>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</si>
  <si>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</si>
  <si>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</si>
  <si>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</si>
  <si>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</si>
  <si>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</si>
  <si>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</si>
  <si>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</si>
  <si>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</si>
  <si>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</si>
  <si>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</si>
  <si>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</si>
  <si>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</si>
  <si>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</si>
  <si>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</si>
  <si>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</si>
  <si>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</si>
  <si>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</si>
  <si>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</si>
  <si>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</si>
  <si>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</si>
  <si>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</si>
  <si>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</si>
  <si>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</si>
  <si>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</si>
  <si>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</si>
  <si>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</si>
  <si>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</si>
  <si>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</si>
  <si>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</si>
  <si>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</si>
  <si>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</si>
  <si>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</si>
  <si>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</si>
  <si>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</si>
  <si>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</si>
  <si>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</si>
  <si>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</si>
  <si>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</si>
  <si>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</si>
  <si>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</si>
  <si>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</si>
  <si>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</si>
  <si>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</si>
  <si>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</si>
  <si>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</si>
  <si>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</si>
  <si>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</si>
  <si>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</si>
  <si>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</si>
  <si>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</si>
  <si>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</si>
  <si>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</si>
  <si>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</si>
  <si>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</si>
  <si>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</si>
  <si>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</si>
  <si>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</si>
  <si>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</si>
  <si>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</si>
  <si>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</si>
  <si>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</si>
  <si>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</si>
  <si>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</si>
  <si>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</si>
  <si>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</si>
  <si>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</si>
  <si>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</si>
  <si>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</si>
  <si>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</si>
  <si>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</si>
  <si>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</si>
  <si>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</si>
  <si>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</si>
  <si>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</si>
  <si>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</si>
  <si>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</si>
  <si>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</si>
  <si>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</si>
  <si>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</si>
  <si>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</si>
  <si>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</si>
  <si>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</si>
  <si>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</si>
  <si>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</si>
  <si>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</si>
  <si>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</si>
  <si>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</si>
  <si>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</si>
  <si>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</si>
  <si>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</si>
  <si>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</si>
  <si>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</si>
  <si>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</si>
  <si>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</si>
  <si>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</si>
  <si>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</si>
  <si>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Prewiev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</si>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</sst>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6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3" xfId="31" xr:uid="{BEC605EF-33D3-464B-85EB-3181945C9EDF}"/>
    <cellStyle name="Comma 2 3" xfId="28" xr:uid="{C605276D-F15F-48B4-83B8-4E0AF6825D6F}"/>
    <cellStyle name="Comma 2 3 2" xfId="32" xr:uid="{6C49401E-EF9C-4D14-8EFC-FDB872ACE506}"/>
    <cellStyle name="Comma 2 4" xfId="30" xr:uid="{1876FDCE-8A70-4EF2-BAB7-C141E41F08C3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abSelected="1" zoomScale="60" zoomScaleNormal="60" workbookViewId="0">
      <selection activeCell="F46" sqref="F4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238</v>
      </c>
      <c r="F1" s="2"/>
      <c r="G1" s="2"/>
      <c r="H1" s="2"/>
      <c r="I1" s="2"/>
    </row>
    <row r="2" spans="1:27" ht="19.5" customHeight="1">
      <c r="E2" s="2" t="s">
        <v>239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7">
      <c r="A6" s="190"/>
      <c r="B6" s="190"/>
      <c r="C6" s="193"/>
      <c r="D6" s="138" t="s">
        <v>236</v>
      </c>
      <c r="E6" s="138" t="s">
        <v>225</v>
      </c>
      <c r="F6" s="193"/>
      <c r="G6" s="138" t="s">
        <v>236</v>
      </c>
      <c r="H6" s="193"/>
      <c r="I6" s="193"/>
      <c r="J6" s="193"/>
      <c r="K6" s="193"/>
      <c r="L6" s="193"/>
      <c r="M6" s="193"/>
      <c r="N6" s="193"/>
      <c r="O6" s="193"/>
    </row>
    <row r="7" spans="1:27">
      <c r="A7" s="190"/>
      <c r="B7" s="190"/>
      <c r="C7" s="193"/>
      <c r="D7" s="138" t="s">
        <v>1</v>
      </c>
      <c r="E7" s="138" t="s">
        <v>1</v>
      </c>
      <c r="F7" s="193"/>
      <c r="G7" s="138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7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7" ht="15" customHeight="1">
      <c r="A9" s="189"/>
      <c r="B9" s="189"/>
      <c r="C9" s="192" t="s">
        <v>13</v>
      </c>
      <c r="D9" s="186"/>
      <c r="E9" s="186"/>
      <c r="F9" s="192" t="s">
        <v>15</v>
      </c>
      <c r="G9" s="186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7" ht="21.6">
      <c r="A10" s="190"/>
      <c r="B10" s="190"/>
      <c r="C10" s="193"/>
      <c r="D10" s="187" t="s">
        <v>237</v>
      </c>
      <c r="E10" s="187" t="s">
        <v>226</v>
      </c>
      <c r="F10" s="193"/>
      <c r="G10" s="187" t="s">
        <v>237</v>
      </c>
      <c r="H10" s="138" t="s">
        <v>17</v>
      </c>
      <c r="I10" s="19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193"/>
      <c r="R10" s="8"/>
    </row>
    <row r="11" spans="1:27">
      <c r="A11" s="190"/>
      <c r="B11" s="190"/>
      <c r="C11" s="193"/>
      <c r="D11" s="187" t="s">
        <v>14</v>
      </c>
      <c r="E11" s="138" t="s">
        <v>14</v>
      </c>
      <c r="F11" s="193"/>
      <c r="G11" s="187" t="s">
        <v>16</v>
      </c>
      <c r="H11" s="6"/>
      <c r="I11" s="193"/>
      <c r="J11" s="6"/>
      <c r="K11" s="6"/>
      <c r="L11" s="12" t="s">
        <v>2</v>
      </c>
      <c r="M11" s="138" t="s">
        <v>17</v>
      </c>
      <c r="N11" s="6"/>
      <c r="O11" s="193"/>
      <c r="R11" s="140"/>
      <c r="T11" s="140"/>
      <c r="U11" s="139"/>
    </row>
    <row r="12" spans="1:27" ht="15.6" customHeight="1" thickBot="1">
      <c r="A12" s="190"/>
      <c r="B12" s="191"/>
      <c r="C12" s="194"/>
      <c r="D12" s="188"/>
      <c r="E12" s="5" t="s">
        <v>2</v>
      </c>
      <c r="F12" s="194"/>
      <c r="G12" s="188" t="s">
        <v>17</v>
      </c>
      <c r="H12" s="32"/>
      <c r="I12" s="194"/>
      <c r="J12" s="32"/>
      <c r="K12" s="32"/>
      <c r="L12" s="32"/>
      <c r="M12" s="32"/>
      <c r="N12" s="32"/>
      <c r="O12" s="194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216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68</v>
      </c>
      <c r="C14" s="164" t="s">
        <v>228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>G14/H14</f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210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>G15/H15</f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194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>G16/H16</f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220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>G17/H17</f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68</v>
      </c>
      <c r="C18" s="164" t="s">
        <v>231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>G18/H18</f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195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>G19/H19</f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74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68</v>
      </c>
      <c r="C20" s="164" t="s">
        <v>232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>G20/H20</f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166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>G21/H21</f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53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218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>G22/H22</f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53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0">SUM(E13:E22)</f>
        <v>189121.54999999996</v>
      </c>
      <c r="F23" s="171">
        <f>(D23-E23)/E23</f>
        <v>0.18264206273690151</v>
      </c>
      <c r="G23" s="145">
        <f t="shared" si="0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191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68</v>
      </c>
      <c r="C26" s="164" t="s">
        <v>233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182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7">
        <v>12</v>
      </c>
      <c r="C28" s="164" t="s">
        <v>123</v>
      </c>
      <c r="D28" s="163">
        <v>995.19</v>
      </c>
      <c r="E28" s="162">
        <v>1399.8</v>
      </c>
      <c r="F28" s="168">
        <f>(D28-E28)/E28</f>
        <v>-0.28904843549078435</v>
      </c>
      <c r="G28" s="163">
        <v>145</v>
      </c>
      <c r="H28" s="162">
        <v>6</v>
      </c>
      <c r="I28" s="162">
        <f>G28/H28</f>
        <v>24.166666666666668</v>
      </c>
      <c r="J28" s="162">
        <v>1</v>
      </c>
      <c r="K28" s="162">
        <v>10</v>
      </c>
      <c r="L28" s="163">
        <v>109334.89</v>
      </c>
      <c r="M28" s="163">
        <v>17464</v>
      </c>
      <c r="N28" s="160">
        <v>44351</v>
      </c>
      <c r="O28" s="158" t="s">
        <v>34</v>
      </c>
      <c r="P28" s="78"/>
      <c r="Q28" s="172"/>
      <c r="R28" s="172"/>
      <c r="S28" s="172"/>
      <c r="T28" s="172"/>
      <c r="U28" s="173"/>
      <c r="V28" s="173"/>
      <c r="W28" s="173"/>
      <c r="X28" s="174"/>
      <c r="Y28" s="174"/>
      <c r="Z28" s="139"/>
    </row>
    <row r="29" spans="1:27" ht="25.35" customHeight="1">
      <c r="A29" s="157">
        <v>15</v>
      </c>
      <c r="B29" s="177" t="s">
        <v>40</v>
      </c>
      <c r="C29" s="169" t="s">
        <v>240</v>
      </c>
      <c r="D29" s="163">
        <v>857.13</v>
      </c>
      <c r="E29" s="162" t="s">
        <v>30</v>
      </c>
      <c r="F29" s="162" t="s">
        <v>30</v>
      </c>
      <c r="G29" s="163">
        <v>143</v>
      </c>
      <c r="H29" s="162">
        <v>3</v>
      </c>
      <c r="I29" s="162">
        <f>G29/H29</f>
        <v>47.666666666666664</v>
      </c>
      <c r="J29" s="162">
        <v>3</v>
      </c>
      <c r="K29" s="162">
        <v>0</v>
      </c>
      <c r="L29" s="163">
        <v>857</v>
      </c>
      <c r="M29" s="163">
        <v>143</v>
      </c>
      <c r="N29" s="160" t="s">
        <v>229</v>
      </c>
      <c r="O29" s="158" t="s">
        <v>32</v>
      </c>
      <c r="P29" s="140"/>
      <c r="Q29" s="172"/>
      <c r="R29" s="172"/>
      <c r="S29" s="172"/>
      <c r="T29" s="172"/>
      <c r="U29" s="172"/>
      <c r="V29" s="173"/>
      <c r="W29" s="173"/>
      <c r="X29" s="109"/>
      <c r="Y29" s="174"/>
      <c r="Z29" s="139"/>
      <c r="AA29" s="139"/>
    </row>
    <row r="30" spans="1:27" ht="25.35" customHeight="1">
      <c r="A30" s="157">
        <v>16</v>
      </c>
      <c r="B30" s="176" t="s">
        <v>68</v>
      </c>
      <c r="C30" s="164" t="s">
        <v>234</v>
      </c>
      <c r="D30" s="163">
        <v>646</v>
      </c>
      <c r="E30" s="162" t="s">
        <v>30</v>
      </c>
      <c r="F30" s="162" t="s">
        <v>30</v>
      </c>
      <c r="G30" s="163">
        <v>114</v>
      </c>
      <c r="H30" s="162" t="s">
        <v>30</v>
      </c>
      <c r="I30" s="162" t="s">
        <v>30</v>
      </c>
      <c r="J30" s="162">
        <v>6</v>
      </c>
      <c r="K30" s="162">
        <v>1</v>
      </c>
      <c r="L30" s="163">
        <v>646</v>
      </c>
      <c r="M30" s="163">
        <v>114</v>
      </c>
      <c r="N30" s="160">
        <v>44414</v>
      </c>
      <c r="O30" s="158" t="s">
        <v>235</v>
      </c>
      <c r="P30" s="140"/>
      <c r="R30" s="161"/>
      <c r="T30" s="140"/>
      <c r="U30" s="139"/>
      <c r="V30" s="139"/>
      <c r="W30" s="139"/>
      <c r="X30" s="140"/>
      <c r="Y30" s="139"/>
      <c r="Z30" s="139"/>
    </row>
    <row r="31" spans="1:27" ht="25.35" customHeight="1">
      <c r="A31" s="157">
        <v>17</v>
      </c>
      <c r="B31" s="176">
        <v>11</v>
      </c>
      <c r="C31" s="178" t="s">
        <v>173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>G31/H31</f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206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>G32/H32</f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57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>G33/H33</f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126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>G34/H34</f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235065.53</v>
      </c>
      <c r="E35" s="145">
        <f t="shared" ref="E35:G35" si="1">SUM(E23:E34)</f>
        <v>200774.42999999996</v>
      </c>
      <c r="F35" s="171">
        <f>(D35-E35)/E35</f>
        <v>0.17079415939569617</v>
      </c>
      <c r="G35" s="145">
        <f t="shared" si="1"/>
        <v>41584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221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57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208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56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57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99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100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154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52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175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76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230</v>
      </c>
      <c r="D46" s="145">
        <f>SUM(D35:D45)</f>
        <v>236768.91</v>
      </c>
      <c r="E46" s="145">
        <f t="shared" ref="E46:G46" si="2">SUM(E35:E45)</f>
        <v>201709.52999999997</v>
      </c>
      <c r="F46" s="171">
        <f>(D46-E46)/E46</f>
        <v>0.17381122250396419</v>
      </c>
      <c r="G46" s="145">
        <f t="shared" si="2"/>
        <v>42095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O62" sqref="O6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139</v>
      </c>
      <c r="E6" s="4" t="s">
        <v>128</v>
      </c>
      <c r="F6" s="193"/>
      <c r="G6" s="4" t="s">
        <v>139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11"/>
      <c r="E9" s="111"/>
      <c r="F9" s="192" t="s">
        <v>15</v>
      </c>
      <c r="G9" s="111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 ht="21.6">
      <c r="A10" s="190"/>
      <c r="B10" s="190"/>
      <c r="C10" s="193"/>
      <c r="D10" s="112" t="s">
        <v>140</v>
      </c>
      <c r="E10" s="112" t="s">
        <v>131</v>
      </c>
      <c r="F10" s="193"/>
      <c r="G10" s="112" t="s">
        <v>140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112" t="s">
        <v>14</v>
      </c>
      <c r="E11" s="4" t="s">
        <v>14</v>
      </c>
      <c r="F11" s="193"/>
      <c r="G11" s="112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113"/>
      <c r="E12" s="5" t="s">
        <v>2</v>
      </c>
      <c r="F12" s="194"/>
      <c r="G12" s="113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C31" sqref="C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128</v>
      </c>
      <c r="E6" s="4" t="s">
        <v>103</v>
      </c>
      <c r="F6" s="193"/>
      <c r="G6" s="4" t="s">
        <v>128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04"/>
      <c r="E9" s="104"/>
      <c r="F9" s="192" t="s">
        <v>15</v>
      </c>
      <c r="G9" s="104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 ht="21.6">
      <c r="A10" s="190"/>
      <c r="B10" s="190"/>
      <c r="C10" s="193"/>
      <c r="D10" s="105" t="s">
        <v>131</v>
      </c>
      <c r="E10" s="107" t="s">
        <v>104</v>
      </c>
      <c r="F10" s="193"/>
      <c r="G10" s="107" t="s">
        <v>131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105" t="s">
        <v>14</v>
      </c>
      <c r="E11" s="4" t="s">
        <v>14</v>
      </c>
      <c r="F11" s="193"/>
      <c r="G11" s="105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106"/>
      <c r="E12" s="5" t="s">
        <v>2</v>
      </c>
      <c r="F12" s="194"/>
      <c r="G12" s="106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103</v>
      </c>
      <c r="E6" s="4" t="s">
        <v>95</v>
      </c>
      <c r="F6" s="193"/>
      <c r="G6" s="4" t="s">
        <v>103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01"/>
      <c r="E9" s="101"/>
      <c r="F9" s="192" t="s">
        <v>15</v>
      </c>
      <c r="G9" s="101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>
      <c r="A10" s="190"/>
      <c r="B10" s="190"/>
      <c r="C10" s="193"/>
      <c r="D10" s="102" t="s">
        <v>104</v>
      </c>
      <c r="E10" s="102" t="s">
        <v>96</v>
      </c>
      <c r="F10" s="193"/>
      <c r="G10" s="102" t="s">
        <v>104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102" t="s">
        <v>14</v>
      </c>
      <c r="E11" s="4" t="s">
        <v>14</v>
      </c>
      <c r="F11" s="193"/>
      <c r="G11" s="102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103"/>
      <c r="E12" s="5" t="s">
        <v>2</v>
      </c>
      <c r="F12" s="194"/>
      <c r="G12" s="103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C38" sqref="C3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95</v>
      </c>
      <c r="E6" s="4" t="s">
        <v>81</v>
      </c>
      <c r="F6" s="193"/>
      <c r="G6" s="4" t="s">
        <v>95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81"/>
      <c r="E9" s="81"/>
      <c r="F9" s="192" t="s">
        <v>15</v>
      </c>
      <c r="G9" s="81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>
      <c r="A10" s="190"/>
      <c r="B10" s="190"/>
      <c r="C10" s="193"/>
      <c r="D10" s="82" t="s">
        <v>96</v>
      </c>
      <c r="E10" s="82" t="s">
        <v>82</v>
      </c>
      <c r="F10" s="193"/>
      <c r="G10" s="82" t="s">
        <v>96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82" t="s">
        <v>14</v>
      </c>
      <c r="E11" s="4" t="s">
        <v>14</v>
      </c>
      <c r="F11" s="193"/>
      <c r="G11" s="82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83"/>
      <c r="E12" s="5" t="s">
        <v>2</v>
      </c>
      <c r="F12" s="194"/>
      <c r="G12" s="83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81</v>
      </c>
      <c r="E6" s="4" t="s">
        <v>63</v>
      </c>
      <c r="F6" s="193"/>
      <c r="G6" s="4" t="s">
        <v>81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73"/>
      <c r="E9" s="73"/>
      <c r="F9" s="192" t="s">
        <v>15</v>
      </c>
      <c r="G9" s="73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 ht="21.6">
      <c r="A10" s="190"/>
      <c r="B10" s="190"/>
      <c r="C10" s="193"/>
      <c r="D10" s="74" t="s">
        <v>82</v>
      </c>
      <c r="E10" s="74" t="s">
        <v>64</v>
      </c>
      <c r="F10" s="193"/>
      <c r="G10" s="74" t="s">
        <v>82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74" t="s">
        <v>14</v>
      </c>
      <c r="E11" s="4" t="s">
        <v>14</v>
      </c>
      <c r="F11" s="193"/>
      <c r="G11" s="74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75"/>
      <c r="E12" s="5" t="s">
        <v>2</v>
      </c>
      <c r="F12" s="194"/>
      <c r="G12" s="75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D25" sqref="D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63</v>
      </c>
      <c r="E6" s="4" t="s">
        <v>54</v>
      </c>
      <c r="F6" s="193"/>
      <c r="G6" s="4" t="s">
        <v>63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70"/>
      <c r="E9" s="70"/>
      <c r="F9" s="192" t="s">
        <v>15</v>
      </c>
      <c r="G9" s="70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 ht="21.6">
      <c r="A10" s="190"/>
      <c r="B10" s="190"/>
      <c r="C10" s="193"/>
      <c r="D10" s="71" t="s">
        <v>64</v>
      </c>
      <c r="E10" s="71" t="s">
        <v>55</v>
      </c>
      <c r="F10" s="193"/>
      <c r="G10" s="71" t="s">
        <v>64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71" t="s">
        <v>14</v>
      </c>
      <c r="E11" s="4" t="s">
        <v>14</v>
      </c>
      <c r="F11" s="193"/>
      <c r="G11" s="71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72"/>
      <c r="E12" s="5" t="s">
        <v>2</v>
      </c>
      <c r="F12" s="194"/>
      <c r="G12" s="72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54</v>
      </c>
      <c r="E6" s="4" t="s">
        <v>37</v>
      </c>
      <c r="F6" s="193"/>
      <c r="G6" s="4" t="s">
        <v>54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29"/>
      <c r="E9" s="29"/>
      <c r="F9" s="192" t="s">
        <v>15</v>
      </c>
      <c r="G9" s="29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 ht="21.6">
      <c r="A10" s="190"/>
      <c r="B10" s="190"/>
      <c r="C10" s="193"/>
      <c r="D10" s="44" t="s">
        <v>55</v>
      </c>
      <c r="E10" s="47" t="s">
        <v>38</v>
      </c>
      <c r="F10" s="193"/>
      <c r="G10" s="48" t="s">
        <v>55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30" t="s">
        <v>14</v>
      </c>
      <c r="E11" s="4" t="s">
        <v>14</v>
      </c>
      <c r="F11" s="193"/>
      <c r="G11" s="30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11"/>
      <c r="T11" s="11"/>
      <c r="U11" s="7"/>
    </row>
    <row r="12" spans="1:26" ht="15.6" customHeight="1" thickBot="1">
      <c r="A12" s="190"/>
      <c r="B12" s="191"/>
      <c r="C12" s="194"/>
      <c r="D12" s="31"/>
      <c r="E12" s="5" t="s">
        <v>2</v>
      </c>
      <c r="F12" s="194"/>
      <c r="G12" s="31" t="s">
        <v>17</v>
      </c>
      <c r="H12" s="32"/>
      <c r="I12" s="194"/>
      <c r="J12" s="32"/>
      <c r="K12" s="32"/>
      <c r="L12" s="32"/>
      <c r="M12" s="32"/>
      <c r="N12" s="32"/>
      <c r="O12" s="194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223</v>
      </c>
      <c r="F1" s="2"/>
      <c r="G1" s="2"/>
      <c r="H1" s="2"/>
      <c r="I1" s="2"/>
    </row>
    <row r="2" spans="1:27" ht="19.5" customHeight="1">
      <c r="E2" s="2" t="s">
        <v>224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7">
      <c r="A6" s="190"/>
      <c r="B6" s="190"/>
      <c r="C6" s="193"/>
      <c r="D6" s="138" t="s">
        <v>225</v>
      </c>
      <c r="E6" s="138" t="s">
        <v>211</v>
      </c>
      <c r="F6" s="193"/>
      <c r="G6" s="138" t="s">
        <v>225</v>
      </c>
      <c r="H6" s="193"/>
      <c r="I6" s="193"/>
      <c r="J6" s="193"/>
      <c r="K6" s="193"/>
      <c r="L6" s="193"/>
      <c r="M6" s="193"/>
      <c r="N6" s="193"/>
      <c r="O6" s="193"/>
    </row>
    <row r="7" spans="1:27">
      <c r="A7" s="190"/>
      <c r="B7" s="190"/>
      <c r="C7" s="193"/>
      <c r="D7" s="138" t="s">
        <v>1</v>
      </c>
      <c r="E7" s="138" t="s">
        <v>1</v>
      </c>
      <c r="F7" s="193"/>
      <c r="G7" s="138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7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7" ht="15" customHeight="1">
      <c r="A9" s="189"/>
      <c r="B9" s="189"/>
      <c r="C9" s="192" t="s">
        <v>13</v>
      </c>
      <c r="D9" s="183"/>
      <c r="E9" s="183"/>
      <c r="F9" s="192" t="s">
        <v>15</v>
      </c>
      <c r="G9" s="183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7" ht="21.6">
      <c r="A10" s="190"/>
      <c r="B10" s="190"/>
      <c r="C10" s="193"/>
      <c r="D10" s="184" t="s">
        <v>226</v>
      </c>
      <c r="E10" s="184" t="s">
        <v>212</v>
      </c>
      <c r="F10" s="193"/>
      <c r="G10" s="184" t="s">
        <v>226</v>
      </c>
      <c r="H10" s="138" t="s">
        <v>17</v>
      </c>
      <c r="I10" s="19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193"/>
      <c r="R10" s="8"/>
    </row>
    <row r="11" spans="1:27">
      <c r="A11" s="190"/>
      <c r="B11" s="190"/>
      <c r="C11" s="193"/>
      <c r="D11" s="184" t="s">
        <v>14</v>
      </c>
      <c r="E11" s="138" t="s">
        <v>14</v>
      </c>
      <c r="F11" s="193"/>
      <c r="G11" s="184" t="s">
        <v>16</v>
      </c>
      <c r="H11" s="6"/>
      <c r="I11" s="193"/>
      <c r="J11" s="6"/>
      <c r="K11" s="6"/>
      <c r="L11" s="12" t="s">
        <v>2</v>
      </c>
      <c r="M11" s="138" t="s">
        <v>17</v>
      </c>
      <c r="N11" s="6"/>
      <c r="O11" s="193"/>
      <c r="R11" s="140"/>
      <c r="T11" s="140"/>
      <c r="U11" s="139"/>
    </row>
    <row r="12" spans="1:27" ht="15.6" customHeight="1" thickBot="1">
      <c r="A12" s="190"/>
      <c r="B12" s="191"/>
      <c r="C12" s="194"/>
      <c r="D12" s="185"/>
      <c r="E12" s="5" t="s">
        <v>2</v>
      </c>
      <c r="F12" s="194"/>
      <c r="G12" s="185" t="s">
        <v>17</v>
      </c>
      <c r="H12" s="32"/>
      <c r="I12" s="194"/>
      <c r="J12" s="32"/>
      <c r="K12" s="32"/>
      <c r="L12" s="32"/>
      <c r="M12" s="32"/>
      <c r="N12" s="32"/>
      <c r="O12" s="194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68</v>
      </c>
      <c r="C13" s="164" t="s">
        <v>216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210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220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194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195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74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166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53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218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228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229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191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182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53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173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123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68</v>
      </c>
      <c r="C27" s="164" t="s">
        <v>227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126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206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57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217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114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221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57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185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186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99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100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138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137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164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162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76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52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174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192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230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4" zoomScale="60" zoomScaleNormal="60" workbookViewId="0">
      <selection activeCell="A40" sqref="A40:XFD40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138" t="s">
        <v>211</v>
      </c>
      <c r="E6" s="138" t="s">
        <v>202</v>
      </c>
      <c r="F6" s="193"/>
      <c r="G6" s="138" t="s">
        <v>211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138" t="s">
        <v>1</v>
      </c>
      <c r="E7" s="138" t="s">
        <v>1</v>
      </c>
      <c r="F7" s="193"/>
      <c r="G7" s="138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79"/>
      <c r="E9" s="179"/>
      <c r="F9" s="192" t="s">
        <v>15</v>
      </c>
      <c r="G9" s="179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>
      <c r="A10" s="190"/>
      <c r="B10" s="190"/>
      <c r="C10" s="193"/>
      <c r="D10" s="180" t="s">
        <v>212</v>
      </c>
      <c r="E10" s="182" t="s">
        <v>203</v>
      </c>
      <c r="F10" s="193"/>
      <c r="G10" s="182" t="s">
        <v>212</v>
      </c>
      <c r="H10" s="138" t="s">
        <v>17</v>
      </c>
      <c r="I10" s="19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193"/>
      <c r="R10" s="8"/>
    </row>
    <row r="11" spans="1:26">
      <c r="A11" s="190"/>
      <c r="B11" s="190"/>
      <c r="C11" s="193"/>
      <c r="D11" s="180" t="s">
        <v>14</v>
      </c>
      <c r="E11" s="138" t="s">
        <v>14</v>
      </c>
      <c r="F11" s="193"/>
      <c r="G11" s="180" t="s">
        <v>16</v>
      </c>
      <c r="H11" s="6"/>
      <c r="I11" s="193"/>
      <c r="J11" s="6"/>
      <c r="K11" s="6"/>
      <c r="L11" s="12" t="s">
        <v>2</v>
      </c>
      <c r="M11" s="138" t="s">
        <v>17</v>
      </c>
      <c r="N11" s="6"/>
      <c r="O11" s="193"/>
      <c r="R11" s="140"/>
      <c r="T11" s="140"/>
      <c r="U11" s="139"/>
    </row>
    <row r="12" spans="1:26" ht="15.6" customHeight="1" thickBot="1">
      <c r="A12" s="190"/>
      <c r="B12" s="191"/>
      <c r="C12" s="194"/>
      <c r="D12" s="181"/>
      <c r="E12" s="5" t="s">
        <v>2</v>
      </c>
      <c r="F12" s="194"/>
      <c r="G12" s="181" t="s">
        <v>17</v>
      </c>
      <c r="H12" s="32"/>
      <c r="I12" s="194"/>
      <c r="J12" s="32"/>
      <c r="K12" s="32"/>
      <c r="L12" s="32"/>
      <c r="M12" s="32"/>
      <c r="N12" s="32"/>
      <c r="O12" s="194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68</v>
      </c>
      <c r="C13" s="164" t="s">
        <v>210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194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195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68</v>
      </c>
      <c r="C16" s="164" t="s">
        <v>218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166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53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191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216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193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68</v>
      </c>
      <c r="C20" s="164" t="s">
        <v>217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182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53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126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53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173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68</v>
      </c>
      <c r="C26" s="164" t="s">
        <v>221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57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123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183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206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57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196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74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185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186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220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193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113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161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86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94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207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99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56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57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197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219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114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184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76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52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192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117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162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154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187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222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8" sqref="C3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6" ht="19.5" customHeight="1">
      <c r="E1" s="2" t="s">
        <v>204</v>
      </c>
      <c r="F1" s="2"/>
      <c r="G1" s="2"/>
      <c r="H1" s="2"/>
      <c r="I1" s="2"/>
    </row>
    <row r="2" spans="1:26" ht="19.5" customHeight="1">
      <c r="E2" s="2" t="s">
        <v>205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138" t="s">
        <v>202</v>
      </c>
      <c r="E6" s="138" t="s">
        <v>198</v>
      </c>
      <c r="F6" s="193"/>
      <c r="G6" s="138" t="s">
        <v>202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138" t="s">
        <v>1</v>
      </c>
      <c r="E7" s="138" t="s">
        <v>1</v>
      </c>
      <c r="F7" s="193"/>
      <c r="G7" s="138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35"/>
      <c r="E9" s="135"/>
      <c r="F9" s="192" t="s">
        <v>15</v>
      </c>
      <c r="G9" s="135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>
      <c r="A10" s="190"/>
      <c r="B10" s="190"/>
      <c r="C10" s="193"/>
      <c r="D10" s="156" t="s">
        <v>203</v>
      </c>
      <c r="E10" s="156" t="s">
        <v>199</v>
      </c>
      <c r="F10" s="193"/>
      <c r="G10" s="156" t="s">
        <v>203</v>
      </c>
      <c r="H10" s="138" t="s">
        <v>17</v>
      </c>
      <c r="I10" s="19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193"/>
      <c r="R10" s="8"/>
    </row>
    <row r="11" spans="1:26">
      <c r="A11" s="190"/>
      <c r="B11" s="190"/>
      <c r="C11" s="193"/>
      <c r="D11" s="156" t="s">
        <v>14</v>
      </c>
      <c r="E11" s="138" t="s">
        <v>14</v>
      </c>
      <c r="F11" s="193"/>
      <c r="G11" s="156" t="s">
        <v>16</v>
      </c>
      <c r="H11" s="6"/>
      <c r="I11" s="193"/>
      <c r="J11" s="6"/>
      <c r="K11" s="6"/>
      <c r="L11" s="12" t="s">
        <v>2</v>
      </c>
      <c r="M11" s="138" t="s">
        <v>17</v>
      </c>
      <c r="N11" s="6"/>
      <c r="O11" s="193"/>
      <c r="R11" s="140"/>
      <c r="T11" s="140"/>
      <c r="U11" s="139"/>
    </row>
    <row r="12" spans="1:26" ht="15.6" customHeight="1" thickBot="1">
      <c r="A12" s="190"/>
      <c r="B12" s="191"/>
      <c r="C12" s="194"/>
      <c r="D12" s="136"/>
      <c r="E12" s="5" t="s">
        <v>2</v>
      </c>
      <c r="F12" s="194"/>
      <c r="G12" s="136" t="s">
        <v>17</v>
      </c>
      <c r="H12" s="32"/>
      <c r="I12" s="194"/>
      <c r="J12" s="32"/>
      <c r="K12" s="32"/>
      <c r="L12" s="32"/>
      <c r="M12" s="32"/>
      <c r="N12" s="32"/>
      <c r="O12" s="194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68</v>
      </c>
      <c r="C13" s="164" t="s">
        <v>194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68</v>
      </c>
      <c r="C14" s="164" t="s">
        <v>195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74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191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166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182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126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53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173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210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193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123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183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53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68</v>
      </c>
      <c r="C25" s="164" t="s">
        <v>206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57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196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74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68</v>
      </c>
      <c r="C27" s="164" t="s">
        <v>207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192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112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114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185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186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184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113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94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161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99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56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57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76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208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52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162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188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187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209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175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138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137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66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168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L39" sqref="L39:M3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198</v>
      </c>
      <c r="E6" s="138" t="s">
        <v>178</v>
      </c>
      <c r="F6" s="193"/>
      <c r="G6" s="138" t="s">
        <v>198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32"/>
      <c r="E9" s="132"/>
      <c r="F9" s="192" t="s">
        <v>15</v>
      </c>
      <c r="G9" s="132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>
      <c r="A10" s="190"/>
      <c r="B10" s="190"/>
      <c r="C10" s="193"/>
      <c r="D10" s="133" t="s">
        <v>199</v>
      </c>
      <c r="E10" s="156" t="s">
        <v>179</v>
      </c>
      <c r="F10" s="193"/>
      <c r="G10" s="156" t="s">
        <v>199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133" t="s">
        <v>14</v>
      </c>
      <c r="E11" s="4" t="s">
        <v>14</v>
      </c>
      <c r="F11" s="193"/>
      <c r="G11" s="133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134"/>
      <c r="E12" s="5" t="s">
        <v>2</v>
      </c>
      <c r="F12" s="194"/>
      <c r="G12" s="134" t="s">
        <v>17</v>
      </c>
      <c r="H12" s="32"/>
      <c r="I12" s="194"/>
      <c r="J12" s="32"/>
      <c r="K12" s="32"/>
      <c r="L12" s="32"/>
      <c r="M12" s="32"/>
      <c r="N12" s="32"/>
      <c r="O12" s="194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68</v>
      </c>
      <c r="C13" s="46" t="s">
        <v>191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182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183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53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173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126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53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68</v>
      </c>
      <c r="C21" s="46" t="s">
        <v>192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112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161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195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193</v>
      </c>
      <c r="O28" s="63" t="s">
        <v>74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185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186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187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113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94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52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165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174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162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76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93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197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66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117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134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178</v>
      </c>
      <c r="E6" s="4" t="s">
        <v>169</v>
      </c>
      <c r="F6" s="193"/>
      <c r="G6" s="4" t="s">
        <v>178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28"/>
      <c r="E9" s="128"/>
      <c r="F9" s="192" t="s">
        <v>15</v>
      </c>
      <c r="G9" s="128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 ht="21.6">
      <c r="A10" s="190"/>
      <c r="B10" s="190"/>
      <c r="C10" s="193"/>
      <c r="D10" s="129" t="s">
        <v>179</v>
      </c>
      <c r="E10" s="129" t="s">
        <v>170</v>
      </c>
      <c r="F10" s="193"/>
      <c r="G10" s="129" t="s">
        <v>179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129" t="s">
        <v>14</v>
      </c>
      <c r="E11" s="4" t="s">
        <v>14</v>
      </c>
      <c r="F11" s="193"/>
      <c r="G11" s="129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130"/>
      <c r="E12" s="5" t="s">
        <v>2</v>
      </c>
      <c r="F12" s="194"/>
      <c r="G12" s="130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A40" sqref="A40:XFD4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169</v>
      </c>
      <c r="E6" s="4" t="s">
        <v>157</v>
      </c>
      <c r="F6" s="193"/>
      <c r="G6" s="4" t="s">
        <v>169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25"/>
      <c r="E9" s="125"/>
      <c r="F9" s="192" t="s">
        <v>15</v>
      </c>
      <c r="G9" s="125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 ht="21.6">
      <c r="A10" s="190"/>
      <c r="B10" s="190"/>
      <c r="C10" s="193"/>
      <c r="D10" s="126" t="s">
        <v>170</v>
      </c>
      <c r="E10" s="126" t="s">
        <v>158</v>
      </c>
      <c r="F10" s="193"/>
      <c r="G10" s="126" t="s">
        <v>170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126" t="s">
        <v>14</v>
      </c>
      <c r="E11" s="4" t="s">
        <v>14</v>
      </c>
      <c r="F11" s="193"/>
      <c r="G11" s="126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127"/>
      <c r="E12" s="5" t="s">
        <v>2</v>
      </c>
      <c r="F12" s="194"/>
      <c r="G12" s="127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C49" sqref="C4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157</v>
      </c>
      <c r="E6" s="4" t="s">
        <v>146</v>
      </c>
      <c r="F6" s="193"/>
      <c r="G6" s="4" t="s">
        <v>157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17"/>
      <c r="E9" s="117"/>
      <c r="F9" s="192" t="s">
        <v>15</v>
      </c>
      <c r="G9" s="117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>
      <c r="A10" s="190"/>
      <c r="B10" s="190"/>
      <c r="C10" s="193"/>
      <c r="D10" s="118" t="s">
        <v>158</v>
      </c>
      <c r="E10" s="118" t="s">
        <v>147</v>
      </c>
      <c r="F10" s="193"/>
      <c r="G10" s="118" t="s">
        <v>158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118" t="s">
        <v>14</v>
      </c>
      <c r="E11" s="4" t="s">
        <v>14</v>
      </c>
      <c r="F11" s="193"/>
      <c r="G11" s="118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119"/>
      <c r="E12" s="5" t="s">
        <v>2</v>
      </c>
      <c r="F12" s="194"/>
      <c r="G12" s="119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9"/>
      <c r="B5" s="189"/>
      <c r="C5" s="192" t="s">
        <v>0</v>
      </c>
      <c r="D5" s="3"/>
      <c r="E5" s="3"/>
      <c r="F5" s="192" t="s">
        <v>3</v>
      </c>
      <c r="G5" s="3"/>
      <c r="H5" s="192" t="s">
        <v>5</v>
      </c>
      <c r="I5" s="192" t="s">
        <v>6</v>
      </c>
      <c r="J5" s="192" t="s">
        <v>7</v>
      </c>
      <c r="K5" s="192" t="s">
        <v>8</v>
      </c>
      <c r="L5" s="192" t="s">
        <v>10</v>
      </c>
      <c r="M5" s="192" t="s">
        <v>9</v>
      </c>
      <c r="N5" s="192" t="s">
        <v>11</v>
      </c>
      <c r="O5" s="192" t="s">
        <v>12</v>
      </c>
    </row>
    <row r="6" spans="1:26">
      <c r="A6" s="190"/>
      <c r="B6" s="190"/>
      <c r="C6" s="193"/>
      <c r="D6" s="4" t="s">
        <v>146</v>
      </c>
      <c r="E6" s="4" t="s">
        <v>139</v>
      </c>
      <c r="F6" s="193"/>
      <c r="G6" s="4" t="s">
        <v>146</v>
      </c>
      <c r="H6" s="193"/>
      <c r="I6" s="193"/>
      <c r="J6" s="193"/>
      <c r="K6" s="193"/>
      <c r="L6" s="193"/>
      <c r="M6" s="193"/>
      <c r="N6" s="193"/>
      <c r="O6" s="193"/>
    </row>
    <row r="7" spans="1:26">
      <c r="A7" s="190"/>
      <c r="B7" s="190"/>
      <c r="C7" s="193"/>
      <c r="D7" s="4" t="s">
        <v>1</v>
      </c>
      <c r="E7" s="4" t="s">
        <v>1</v>
      </c>
      <c r="F7" s="193"/>
      <c r="G7" s="4" t="s">
        <v>4</v>
      </c>
      <c r="H7" s="193"/>
      <c r="I7" s="193"/>
      <c r="J7" s="193"/>
      <c r="K7" s="193"/>
      <c r="L7" s="193"/>
      <c r="M7" s="193"/>
      <c r="N7" s="193"/>
      <c r="O7" s="193"/>
    </row>
    <row r="8" spans="1:26" ht="18" customHeight="1" thickBot="1">
      <c r="A8" s="191"/>
      <c r="B8" s="191"/>
      <c r="C8" s="194"/>
      <c r="D8" s="5" t="s">
        <v>2</v>
      </c>
      <c r="E8" s="5" t="s">
        <v>2</v>
      </c>
      <c r="F8" s="194"/>
      <c r="G8" s="6"/>
      <c r="H8" s="194"/>
      <c r="I8" s="194"/>
      <c r="J8" s="194"/>
      <c r="K8" s="194"/>
      <c r="L8" s="194"/>
      <c r="M8" s="194"/>
      <c r="N8" s="194"/>
      <c r="O8" s="194"/>
      <c r="R8" s="8"/>
    </row>
    <row r="9" spans="1:26" ht="15" customHeight="1">
      <c r="A9" s="189"/>
      <c r="B9" s="189"/>
      <c r="C9" s="192" t="s">
        <v>13</v>
      </c>
      <c r="D9" s="114"/>
      <c r="E9" s="114"/>
      <c r="F9" s="192" t="s">
        <v>15</v>
      </c>
      <c r="G9" s="114"/>
      <c r="H9" s="9" t="s">
        <v>18</v>
      </c>
      <c r="I9" s="19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2" t="s">
        <v>26</v>
      </c>
      <c r="R9" s="8"/>
    </row>
    <row r="10" spans="1:26">
      <c r="A10" s="190"/>
      <c r="B10" s="190"/>
      <c r="C10" s="193"/>
      <c r="D10" s="115" t="s">
        <v>147</v>
      </c>
      <c r="E10" s="115" t="s">
        <v>140</v>
      </c>
      <c r="F10" s="193"/>
      <c r="G10" s="115" t="s">
        <v>147</v>
      </c>
      <c r="H10" s="4" t="s">
        <v>17</v>
      </c>
      <c r="I10" s="19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3"/>
      <c r="R10" s="8"/>
    </row>
    <row r="11" spans="1:26">
      <c r="A11" s="190"/>
      <c r="B11" s="190"/>
      <c r="C11" s="193"/>
      <c r="D11" s="115" t="s">
        <v>14</v>
      </c>
      <c r="E11" s="4" t="s">
        <v>14</v>
      </c>
      <c r="F11" s="193"/>
      <c r="G11" s="115" t="s">
        <v>16</v>
      </c>
      <c r="H11" s="6"/>
      <c r="I11" s="193"/>
      <c r="J11" s="6"/>
      <c r="K11" s="6"/>
      <c r="L11" s="12" t="s">
        <v>2</v>
      </c>
      <c r="M11" s="4" t="s">
        <v>17</v>
      </c>
      <c r="N11" s="6"/>
      <c r="O11" s="193"/>
      <c r="R11" s="60"/>
      <c r="T11" s="60"/>
      <c r="U11" s="59"/>
    </row>
    <row r="12" spans="1:26" ht="15.6" customHeight="1" thickBot="1">
      <c r="A12" s="190"/>
      <c r="B12" s="191"/>
      <c r="C12" s="194"/>
      <c r="D12" s="116"/>
      <c r="E12" s="5" t="s">
        <v>2</v>
      </c>
      <c r="F12" s="194"/>
      <c r="G12" s="116" t="s">
        <v>17</v>
      </c>
      <c r="H12" s="32"/>
      <c r="I12" s="194"/>
      <c r="J12" s="32"/>
      <c r="K12" s="32"/>
      <c r="L12" s="32"/>
      <c r="M12" s="32"/>
      <c r="N12" s="32"/>
      <c r="O12" s="194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2021-08-13T12:54:23Z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