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9C9A4604-5E7F-4619-AEB4-B9AD000DC7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5.14-05.16" sheetId="3" r:id="rId1"/>
    <sheet name="05.07-05.09" sheetId="2" r:id="rId2"/>
    <sheet name="04.30-05.02" sheetId="1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3" l="1"/>
  <c r="E39" i="3"/>
  <c r="G39" i="3"/>
  <c r="D39" i="3"/>
  <c r="F35" i="3"/>
  <c r="E35" i="3"/>
  <c r="G35" i="3"/>
  <c r="D35" i="3"/>
  <c r="F23" i="3"/>
  <c r="E23" i="3"/>
  <c r="G23" i="3"/>
  <c r="D23" i="3"/>
  <c r="I33" i="3"/>
  <c r="I38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2" i="3"/>
  <c r="F37" i="3"/>
  <c r="F31" i="3"/>
  <c r="I34" i="3"/>
  <c r="F34" i="3"/>
  <c r="I31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</calcChain>
</file>

<file path=xl/sharedStrings.xml><?xml version="1.0" encoding="utf-8"?>
<sst xmlns="http://schemas.openxmlformats.org/spreadsheetml/2006/main" count="400" uniqueCount="89">
  <si>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</si>
  <si>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</si>
  <si>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</si>
  <si>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</si>
  <si>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</si>
  <si>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</si>
  <si>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</si>
  <si>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</si>
  <si>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</si>
  <si>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</si>
  <si>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</si>
  <si>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</si>
  <si>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</si>
  <si>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</si>
  <si>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</si>
  <si>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</si>
  <si>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</si>
  <si>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</si>
  <si>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</si>
  <si>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</si>
  <si>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</si>
  <si>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</si>
  <si>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</si>
  <si>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</si>
  <si>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</si>
  <si>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</si>
  <si>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</si>
  <si>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</si>
  <si>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</si>
  <si>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</si>
  <si>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</si>
  <si>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</si>
  <si>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</si>
  <si>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</si>
  <si>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</si>
  <si>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</si>
  <si>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</si>
  <si>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</si>
  <si>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</si>
  <si>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</si>
  <si>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</si>
  <si>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</si>
  <si>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</si>
  <si>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</si>
  <si>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</si>
  <si>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</si>
  <si>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</si>
  <si>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</si>
  <si>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</si>
  <si>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</si>
  <si>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</si>
  <si>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</si>
  <si>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</si>
  <si>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</si>
  <si>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</si>
  <si>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</si>
  <si>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</si>
  <si>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</si>
  <si>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</si>
  <si>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</si>
  <si>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</si>
  <si>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</si>
  <si>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</si>
  <si>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</si>
  <si>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</si>
  <si>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</si>
  <si>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</si>
  <si>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</si>
  <si>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</si>
  <si>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</si>
  <si>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</si>
  <si>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</si>
  <si>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</si>
  <si>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</si>
  <si>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</si>
  <si>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</si>
  <si>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</si>
  <si>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</si>
  <si>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</si>
  <si>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</si>
  <si>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</si>
  <si>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</si>
  <si>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</si>
  <si>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</si>
  <si>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</si>
  <si>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</si>
  <si>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</si>
  <si>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</si>
  <si>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Total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</si>
</sst>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9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2"/>
  <sheetViews>
    <sheetView tabSelected="1" zoomScale="60" zoomScaleNormal="60" workbookViewId="0">
      <selection activeCell="I1" sqref="I1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5"/>
      <c r="B5" s="85"/>
      <c r="C5" s="88" t="s">
        <v>0</v>
      </c>
      <c r="D5" s="3"/>
      <c r="E5" s="3"/>
      <c r="F5" s="88" t="s">
        <v>3</v>
      </c>
      <c r="G5" s="3"/>
      <c r="H5" s="88" t="s">
        <v>5</v>
      </c>
      <c r="I5" s="88" t="s">
        <v>6</v>
      </c>
      <c r="J5" s="88" t="s">
        <v>7</v>
      </c>
      <c r="K5" s="88" t="s">
        <v>8</v>
      </c>
      <c r="L5" s="88" t="s">
        <v>10</v>
      </c>
      <c r="M5" s="88" t="s">
        <v>9</v>
      </c>
      <c r="N5" s="88" t="s">
        <v>11</v>
      </c>
      <c r="O5" s="88" t="s">
        <v>12</v>
      </c>
    </row>
    <row r="6" spans="1:26">
      <c r="A6" s="86"/>
      <c r="B6" s="86"/>
      <c r="C6" s="89"/>
      <c r="D6" s="4" t="s">
        <v>80</v>
      </c>
      <c r="E6" s="4" t="s">
        <v>69</v>
      </c>
      <c r="F6" s="89"/>
      <c r="G6" s="4" t="s">
        <v>80</v>
      </c>
      <c r="H6" s="89"/>
      <c r="I6" s="89"/>
      <c r="J6" s="89"/>
      <c r="K6" s="89"/>
      <c r="L6" s="89"/>
      <c r="M6" s="89"/>
      <c r="N6" s="89"/>
      <c r="O6" s="89"/>
    </row>
    <row r="7" spans="1:26">
      <c r="A7" s="86"/>
      <c r="B7" s="86"/>
      <c r="C7" s="89"/>
      <c r="D7" s="4" t="s">
        <v>1</v>
      </c>
      <c r="E7" s="4" t="s">
        <v>1</v>
      </c>
      <c r="F7" s="89"/>
      <c r="G7" s="4" t="s">
        <v>4</v>
      </c>
      <c r="H7" s="89"/>
      <c r="I7" s="89"/>
      <c r="J7" s="89"/>
      <c r="K7" s="89"/>
      <c r="L7" s="89"/>
      <c r="M7" s="89"/>
      <c r="N7" s="89"/>
      <c r="O7" s="89"/>
    </row>
    <row r="8" spans="1:26" ht="18" customHeight="1" thickBot="1">
      <c r="A8" s="87"/>
      <c r="B8" s="87"/>
      <c r="C8" s="90"/>
      <c r="D8" s="5" t="s">
        <v>2</v>
      </c>
      <c r="E8" s="5" t="s">
        <v>2</v>
      </c>
      <c r="F8" s="90"/>
      <c r="G8" s="6"/>
      <c r="H8" s="90"/>
      <c r="I8" s="90"/>
      <c r="J8" s="90"/>
      <c r="K8" s="90"/>
      <c r="L8" s="90"/>
      <c r="M8" s="90"/>
      <c r="N8" s="90"/>
      <c r="O8" s="90"/>
      <c r="R8" s="8"/>
    </row>
    <row r="9" spans="1:26" ht="15" customHeight="1">
      <c r="A9" s="85"/>
      <c r="B9" s="85"/>
      <c r="C9" s="88" t="s">
        <v>13</v>
      </c>
      <c r="D9" s="72"/>
      <c r="E9" s="72"/>
      <c r="F9" s="88" t="s">
        <v>15</v>
      </c>
      <c r="G9" s="72"/>
      <c r="H9" s="9" t="s">
        <v>18</v>
      </c>
      <c r="I9" s="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8" t="s">
        <v>26</v>
      </c>
      <c r="R9" s="8"/>
      <c r="V9" s="57"/>
      <c r="W9" s="56"/>
      <c r="X9" s="56"/>
      <c r="Y9" s="57"/>
    </row>
    <row r="10" spans="1:26">
      <c r="A10" s="86"/>
      <c r="B10" s="86"/>
      <c r="C10" s="89"/>
      <c r="D10" s="73" t="s">
        <v>81</v>
      </c>
      <c r="E10" s="73" t="s">
        <v>70</v>
      </c>
      <c r="F10" s="89"/>
      <c r="G10" s="73" t="s">
        <v>81</v>
      </c>
      <c r="H10" s="4" t="s">
        <v>17</v>
      </c>
      <c r="I10" s="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9"/>
      <c r="R10" s="8"/>
      <c r="V10" s="57"/>
      <c r="W10" s="56"/>
      <c r="X10" s="56"/>
      <c r="Y10" s="57"/>
    </row>
    <row r="11" spans="1:26">
      <c r="A11" s="86"/>
      <c r="B11" s="86"/>
      <c r="C11" s="89"/>
      <c r="D11" s="73" t="s">
        <v>14</v>
      </c>
      <c r="E11" s="4" t="s">
        <v>14</v>
      </c>
      <c r="F11" s="89"/>
      <c r="G11" s="73" t="s">
        <v>16</v>
      </c>
      <c r="H11" s="6"/>
      <c r="I11" s="89"/>
      <c r="J11" s="6"/>
      <c r="K11" s="6"/>
      <c r="L11" s="12" t="s">
        <v>2</v>
      </c>
      <c r="M11" s="4" t="s">
        <v>17</v>
      </c>
      <c r="N11" s="6"/>
      <c r="O11" s="89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86"/>
      <c r="B12" s="87"/>
      <c r="C12" s="90"/>
      <c r="D12" s="74"/>
      <c r="E12" s="5" t="s">
        <v>2</v>
      </c>
      <c r="F12" s="90"/>
      <c r="G12" s="74" t="s">
        <v>17</v>
      </c>
      <c r="H12" s="32"/>
      <c r="I12" s="90"/>
      <c r="J12" s="32"/>
      <c r="K12" s="32"/>
      <c r="L12" s="32"/>
      <c r="M12" s="32"/>
      <c r="N12" s="32"/>
      <c r="O12" s="90"/>
      <c r="Q12" s="91"/>
      <c r="R12" s="91"/>
      <c r="S12" s="91"/>
      <c r="T12" s="91"/>
      <c r="U12" s="91"/>
      <c r="V12" s="92"/>
      <c r="W12" s="92"/>
      <c r="X12" s="93"/>
      <c r="Y12" s="93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91"/>
      <c r="R13" s="91"/>
      <c r="S13" s="91"/>
      <c r="T13" s="91"/>
      <c r="U13" s="91"/>
      <c r="V13" s="92"/>
      <c r="W13" s="92"/>
      <c r="X13" s="93"/>
      <c r="Y13" s="93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>G14/H14</f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91"/>
      <c r="R14" s="91"/>
      <c r="S14" s="91"/>
      <c r="T14" s="91"/>
      <c r="U14" s="91"/>
      <c r="V14" s="92"/>
      <c r="W14" s="92"/>
      <c r="X14" s="93"/>
      <c r="Y14" s="93"/>
      <c r="Z14" s="56"/>
    </row>
    <row r="15" spans="1:26" ht="25.35" customHeight="1">
      <c r="A15" s="59">
        <v>3</v>
      </c>
      <c r="B15" s="59">
        <v>1</v>
      </c>
      <c r="C15" s="95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>G15/H15</f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91"/>
      <c r="R15" s="91"/>
      <c r="S15" s="91"/>
      <c r="T15" s="91"/>
      <c r="U15" s="91"/>
      <c r="V15" s="92"/>
      <c r="W15" s="92"/>
      <c r="X15" s="93"/>
      <c r="Y15" s="93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>G16/H16</f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91"/>
      <c r="R16" s="91"/>
      <c r="S16" s="91"/>
      <c r="T16" s="91"/>
      <c r="U16" s="91"/>
      <c r="V16" s="92"/>
      <c r="W16" s="92"/>
      <c r="X16" s="94"/>
      <c r="Y16" s="93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>G17/H17</f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91"/>
      <c r="R17" s="91"/>
      <c r="S17" s="91"/>
      <c r="T17" s="91"/>
      <c r="U17" s="91"/>
      <c r="V17" s="92"/>
      <c r="W17" s="92"/>
      <c r="X17" s="94"/>
      <c r="Y17" s="91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>G18/H18</f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91"/>
      <c r="R18" s="91"/>
      <c r="S18" s="91"/>
      <c r="T18" s="91"/>
      <c r="U18" s="91"/>
      <c r="V18" s="91"/>
      <c r="W18" s="92"/>
      <c r="X18" s="93"/>
      <c r="Y18" s="93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>G19/H19</f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91"/>
      <c r="R19" s="91"/>
      <c r="S19" s="91"/>
      <c r="T19" s="91"/>
      <c r="U19" s="91"/>
      <c r="V19" s="91"/>
      <c r="W19" s="92"/>
      <c r="X19" s="93"/>
      <c r="Y19" s="91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>G20/H20</f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0">SUM(E13:E22)</f>
        <v>71930.539999999994</v>
      </c>
      <c r="F23" s="84">
        <f>(D23-E23)/E23</f>
        <v>-0.1775654680195643</v>
      </c>
      <c r="G23" s="58">
        <f t="shared" si="0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6">
        <v>16</v>
      </c>
      <c r="C31" s="64" t="s">
        <v>41</v>
      </c>
      <c r="D31" s="65">
        <v>231.95</v>
      </c>
      <c r="E31" s="63">
        <v>484</v>
      </c>
      <c r="F31" s="76">
        <f>(D31-E31)/E31</f>
        <v>-0.52076446280991739</v>
      </c>
      <c r="G31" s="65">
        <v>42</v>
      </c>
      <c r="H31" s="66">
        <v>6</v>
      </c>
      <c r="I31" s="63">
        <f>G31/H31</f>
        <v>7</v>
      </c>
      <c r="J31" s="63">
        <v>1</v>
      </c>
      <c r="K31" s="63" t="s">
        <v>30</v>
      </c>
      <c r="L31" s="65">
        <v>65777.22</v>
      </c>
      <c r="M31" s="65">
        <v>14145</v>
      </c>
      <c r="N31" s="61">
        <v>44113</v>
      </c>
      <c r="O31" s="60" t="s">
        <v>27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6">
        <v>13</v>
      </c>
      <c r="C32" s="45" t="s">
        <v>73</v>
      </c>
      <c r="D32" s="65">
        <v>217</v>
      </c>
      <c r="E32" s="63">
        <v>863</v>
      </c>
      <c r="F32" s="76">
        <f>(D32-E32)/E32</f>
        <v>-0.74855156431054459</v>
      </c>
      <c r="G32" s="65">
        <v>40</v>
      </c>
      <c r="H32" s="63" t="s">
        <v>30</v>
      </c>
      <c r="I32" s="63" t="s">
        <v>30</v>
      </c>
      <c r="J32" s="63" t="s">
        <v>30</v>
      </c>
      <c r="K32" s="63">
        <v>2</v>
      </c>
      <c r="L32" s="65">
        <v>1530.5</v>
      </c>
      <c r="M32" s="65">
        <v>274</v>
      </c>
      <c r="N32" s="61">
        <v>44323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64919.009999999995</v>
      </c>
      <c r="E35" s="58">
        <f t="shared" ref="E35:G35" si="1">SUM(E23:E34)</f>
        <v>91363.23</v>
      </c>
      <c r="F35" s="84">
        <f>(D35-E35)/E35</f>
        <v>-0.2894405112428709</v>
      </c>
      <c r="G35" s="58">
        <f t="shared" si="1"/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59">
        <v>14</v>
      </c>
      <c r="C37" s="64" t="s">
        <v>36</v>
      </c>
      <c r="D37" s="65">
        <v>103</v>
      </c>
      <c r="E37" s="63">
        <v>796</v>
      </c>
      <c r="F37" s="76">
        <f>(D37-E37)/E37</f>
        <v>-0.87060301507537685</v>
      </c>
      <c r="G37" s="65">
        <v>20</v>
      </c>
      <c r="H37" s="63" t="s">
        <v>30</v>
      </c>
      <c r="I37" s="63" t="s">
        <v>30</v>
      </c>
      <c r="J37" s="63">
        <v>2</v>
      </c>
      <c r="K37" s="63">
        <v>3</v>
      </c>
      <c r="L37" s="65">
        <v>6306</v>
      </c>
      <c r="M37" s="65">
        <v>1181</v>
      </c>
      <c r="N37" s="61">
        <v>44316</v>
      </c>
      <c r="O37" s="60" t="s">
        <v>31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66" t="s">
        <v>30</v>
      </c>
      <c r="C38" s="45" t="s">
        <v>58</v>
      </c>
      <c r="D38" s="65">
        <v>14</v>
      </c>
      <c r="E38" s="63" t="s">
        <v>30</v>
      </c>
      <c r="F38" s="63" t="s">
        <v>30</v>
      </c>
      <c r="G38" s="65">
        <v>2</v>
      </c>
      <c r="H38" s="71">
        <v>1</v>
      </c>
      <c r="I38" s="63">
        <f>G38/H38</f>
        <v>2</v>
      </c>
      <c r="J38" s="63">
        <v>1</v>
      </c>
      <c r="K38" s="63" t="s">
        <v>30</v>
      </c>
      <c r="L38" s="65">
        <v>49093</v>
      </c>
      <c r="M38" s="65">
        <v>9152</v>
      </c>
      <c r="N38" s="61">
        <v>43805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16"/>
      <c r="B39" s="16"/>
      <c r="C39" s="39" t="s">
        <v>88</v>
      </c>
      <c r="D39" s="58">
        <f>SUM(D35:D38)</f>
        <v>65036.009999999995</v>
      </c>
      <c r="E39" s="58">
        <f t="shared" ref="E39:G39" si="2">SUM(E35:E38)</f>
        <v>92159.23</v>
      </c>
      <c r="F39" s="84">
        <f t="shared" ref="F38:F39" si="3">(D39-E39)/E39</f>
        <v>-0.2943082315249379</v>
      </c>
      <c r="G39" s="58">
        <f t="shared" si="2"/>
        <v>10962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I26" sqref="I2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5"/>
      <c r="B5" s="85"/>
      <c r="C5" s="88" t="s">
        <v>0</v>
      </c>
      <c r="D5" s="3"/>
      <c r="E5" s="3"/>
      <c r="F5" s="88" t="s">
        <v>3</v>
      </c>
      <c r="G5" s="3"/>
      <c r="H5" s="88" t="s">
        <v>5</v>
      </c>
      <c r="I5" s="88" t="s">
        <v>6</v>
      </c>
      <c r="J5" s="88" t="s">
        <v>7</v>
      </c>
      <c r="K5" s="88" t="s">
        <v>8</v>
      </c>
      <c r="L5" s="88" t="s">
        <v>10</v>
      </c>
      <c r="M5" s="88" t="s">
        <v>9</v>
      </c>
      <c r="N5" s="88" t="s">
        <v>11</v>
      </c>
      <c r="O5" s="88" t="s">
        <v>12</v>
      </c>
    </row>
    <row r="6" spans="1:26">
      <c r="A6" s="86"/>
      <c r="B6" s="86"/>
      <c r="C6" s="89"/>
      <c r="D6" s="4" t="s">
        <v>69</v>
      </c>
      <c r="E6" s="4" t="s">
        <v>52</v>
      </c>
      <c r="F6" s="89"/>
      <c r="G6" s="4" t="s">
        <v>69</v>
      </c>
      <c r="H6" s="89"/>
      <c r="I6" s="89"/>
      <c r="J6" s="89"/>
      <c r="K6" s="89"/>
      <c r="L6" s="89"/>
      <c r="M6" s="89"/>
      <c r="N6" s="89"/>
      <c r="O6" s="89"/>
    </row>
    <row r="7" spans="1:26">
      <c r="A7" s="86"/>
      <c r="B7" s="86"/>
      <c r="C7" s="89"/>
      <c r="D7" s="4" t="s">
        <v>1</v>
      </c>
      <c r="E7" s="4" t="s">
        <v>1</v>
      </c>
      <c r="F7" s="89"/>
      <c r="G7" s="4" t="s">
        <v>4</v>
      </c>
      <c r="H7" s="89"/>
      <c r="I7" s="89"/>
      <c r="J7" s="89"/>
      <c r="K7" s="89"/>
      <c r="L7" s="89"/>
      <c r="M7" s="89"/>
      <c r="N7" s="89"/>
      <c r="O7" s="89"/>
    </row>
    <row r="8" spans="1:26" ht="18" customHeight="1" thickBot="1">
      <c r="A8" s="87"/>
      <c r="B8" s="87"/>
      <c r="C8" s="90"/>
      <c r="D8" s="5" t="s">
        <v>2</v>
      </c>
      <c r="E8" s="5" t="s">
        <v>2</v>
      </c>
      <c r="F8" s="90"/>
      <c r="G8" s="6"/>
      <c r="H8" s="90"/>
      <c r="I8" s="90"/>
      <c r="J8" s="90"/>
      <c r="K8" s="90"/>
      <c r="L8" s="90"/>
      <c r="M8" s="90"/>
      <c r="N8" s="90"/>
      <c r="O8" s="90"/>
      <c r="R8" s="8"/>
    </row>
    <row r="9" spans="1:26" ht="15" customHeight="1">
      <c r="A9" s="85"/>
      <c r="B9" s="85"/>
      <c r="C9" s="88" t="s">
        <v>13</v>
      </c>
      <c r="D9" s="68"/>
      <c r="E9" s="68"/>
      <c r="F9" s="88" t="s">
        <v>15</v>
      </c>
      <c r="G9" s="68"/>
      <c r="H9" s="9" t="s">
        <v>18</v>
      </c>
      <c r="I9" s="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8" t="s">
        <v>26</v>
      </c>
      <c r="R9" s="8"/>
      <c r="V9" s="57"/>
      <c r="W9" s="57"/>
      <c r="X9" s="56"/>
      <c r="Y9" s="56"/>
    </row>
    <row r="10" spans="1:26" ht="21.6">
      <c r="A10" s="86"/>
      <c r="B10" s="86"/>
      <c r="C10" s="89"/>
      <c r="D10" s="69" t="s">
        <v>70</v>
      </c>
      <c r="E10" s="69" t="s">
        <v>53</v>
      </c>
      <c r="F10" s="89"/>
      <c r="G10" s="69" t="s">
        <v>70</v>
      </c>
      <c r="H10" s="4" t="s">
        <v>17</v>
      </c>
      <c r="I10" s="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9"/>
      <c r="R10" s="8"/>
      <c r="V10" s="57"/>
      <c r="W10" s="57"/>
      <c r="X10" s="56"/>
      <c r="Y10" s="56"/>
    </row>
    <row r="11" spans="1:26">
      <c r="A11" s="86"/>
      <c r="B11" s="86"/>
      <c r="C11" s="89"/>
      <c r="D11" s="69" t="s">
        <v>14</v>
      </c>
      <c r="E11" s="4" t="s">
        <v>14</v>
      </c>
      <c r="F11" s="89"/>
      <c r="G11" s="69" t="s">
        <v>16</v>
      </c>
      <c r="H11" s="6"/>
      <c r="I11" s="89"/>
      <c r="J11" s="6"/>
      <c r="K11" s="6"/>
      <c r="L11" s="12" t="s">
        <v>2</v>
      </c>
      <c r="M11" s="4" t="s">
        <v>17</v>
      </c>
      <c r="N11" s="6"/>
      <c r="O11" s="89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86"/>
      <c r="B12" s="87"/>
      <c r="C12" s="90"/>
      <c r="D12" s="70"/>
      <c r="E12" s="5" t="s">
        <v>2</v>
      </c>
      <c r="F12" s="90"/>
      <c r="G12" s="70" t="s">
        <v>17</v>
      </c>
      <c r="H12" s="32"/>
      <c r="I12" s="90"/>
      <c r="J12" s="32"/>
      <c r="K12" s="32"/>
      <c r="L12" s="32"/>
      <c r="M12" s="32"/>
      <c r="N12" s="32"/>
      <c r="O12" s="90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A27" sqref="A27:XF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5"/>
      <c r="B5" s="85"/>
      <c r="C5" s="88" t="s">
        <v>0</v>
      </c>
      <c r="D5" s="3"/>
      <c r="E5" s="3"/>
      <c r="F5" s="88" t="s">
        <v>3</v>
      </c>
      <c r="G5" s="3"/>
      <c r="H5" s="88" t="s">
        <v>5</v>
      </c>
      <c r="I5" s="88" t="s">
        <v>6</v>
      </c>
      <c r="J5" s="88" t="s">
        <v>7</v>
      </c>
      <c r="K5" s="88" t="s">
        <v>8</v>
      </c>
      <c r="L5" s="88" t="s">
        <v>10</v>
      </c>
      <c r="M5" s="88" t="s">
        <v>9</v>
      </c>
      <c r="N5" s="88" t="s">
        <v>11</v>
      </c>
      <c r="O5" s="88" t="s">
        <v>12</v>
      </c>
    </row>
    <row r="6" spans="1:26">
      <c r="A6" s="86"/>
      <c r="B6" s="86"/>
      <c r="C6" s="89"/>
      <c r="D6" s="4" t="s">
        <v>52</v>
      </c>
      <c r="E6" s="4" t="s">
        <v>54</v>
      </c>
      <c r="F6" s="89"/>
      <c r="G6" s="4" t="s">
        <v>52</v>
      </c>
      <c r="H6" s="89"/>
      <c r="I6" s="89"/>
      <c r="J6" s="89"/>
      <c r="K6" s="89"/>
      <c r="L6" s="89"/>
      <c r="M6" s="89"/>
      <c r="N6" s="89"/>
      <c r="O6" s="89"/>
    </row>
    <row r="7" spans="1:26">
      <c r="A7" s="86"/>
      <c r="B7" s="86"/>
      <c r="C7" s="89"/>
      <c r="D7" s="4" t="s">
        <v>1</v>
      </c>
      <c r="E7" s="4" t="s">
        <v>1</v>
      </c>
      <c r="F7" s="89"/>
      <c r="G7" s="4" t="s">
        <v>4</v>
      </c>
      <c r="H7" s="89"/>
      <c r="I7" s="89"/>
      <c r="J7" s="89"/>
      <c r="K7" s="89"/>
      <c r="L7" s="89"/>
      <c r="M7" s="89"/>
      <c r="N7" s="89"/>
      <c r="O7" s="89"/>
    </row>
    <row r="8" spans="1:26" ht="18" customHeight="1" thickBot="1">
      <c r="A8" s="87"/>
      <c r="B8" s="87"/>
      <c r="C8" s="90"/>
      <c r="D8" s="5" t="s">
        <v>2</v>
      </c>
      <c r="E8" s="5" t="s">
        <v>2</v>
      </c>
      <c r="F8" s="90"/>
      <c r="G8" s="6"/>
      <c r="H8" s="90"/>
      <c r="I8" s="90"/>
      <c r="J8" s="90"/>
      <c r="K8" s="90"/>
      <c r="L8" s="90"/>
      <c r="M8" s="90"/>
      <c r="N8" s="90"/>
      <c r="O8" s="90"/>
      <c r="R8" s="8"/>
    </row>
    <row r="9" spans="1:26" ht="15" customHeight="1">
      <c r="A9" s="85"/>
      <c r="B9" s="85"/>
      <c r="C9" s="88" t="s">
        <v>13</v>
      </c>
      <c r="D9" s="29"/>
      <c r="E9" s="29"/>
      <c r="F9" s="88" t="s">
        <v>15</v>
      </c>
      <c r="G9" s="29"/>
      <c r="H9" s="9" t="s">
        <v>18</v>
      </c>
      <c r="I9" s="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8" t="s">
        <v>26</v>
      </c>
      <c r="R9" s="8"/>
    </row>
    <row r="10" spans="1:26" ht="21.6">
      <c r="A10" s="86"/>
      <c r="B10" s="86"/>
      <c r="C10" s="89"/>
      <c r="D10" s="67" t="s">
        <v>53</v>
      </c>
      <c r="E10" s="46" t="s">
        <v>55</v>
      </c>
      <c r="F10" s="89"/>
      <c r="G10" s="67" t="s">
        <v>53</v>
      </c>
      <c r="H10" s="4" t="s">
        <v>17</v>
      </c>
      <c r="I10" s="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9"/>
      <c r="R10" s="8"/>
    </row>
    <row r="11" spans="1:26">
      <c r="A11" s="86"/>
      <c r="B11" s="86"/>
      <c r="C11" s="89"/>
      <c r="D11" s="30" t="s">
        <v>14</v>
      </c>
      <c r="E11" s="4" t="s">
        <v>14</v>
      </c>
      <c r="F11" s="89"/>
      <c r="G11" s="30" t="s">
        <v>16</v>
      </c>
      <c r="H11" s="6"/>
      <c r="I11" s="89"/>
      <c r="J11" s="6"/>
      <c r="K11" s="6"/>
      <c r="L11" s="12" t="s">
        <v>2</v>
      </c>
      <c r="M11" s="4" t="s">
        <v>17</v>
      </c>
      <c r="N11" s="6"/>
      <c r="O11" s="89"/>
      <c r="R11" s="11"/>
      <c r="T11" s="11"/>
      <c r="U11" s="7"/>
    </row>
    <row r="12" spans="1:26" ht="15.6" customHeight="1" thickBot="1">
      <c r="A12" s="86"/>
      <c r="B12" s="87"/>
      <c r="C12" s="90"/>
      <c r="D12" s="31"/>
      <c r="E12" s="5" t="s">
        <v>2</v>
      </c>
      <c r="F12" s="90"/>
      <c r="G12" s="31" t="s">
        <v>17</v>
      </c>
      <c r="H12" s="32"/>
      <c r="I12" s="90"/>
      <c r="J12" s="32"/>
      <c r="K12" s="32"/>
      <c r="L12" s="32"/>
      <c r="M12" s="32"/>
      <c r="N12" s="32"/>
      <c r="O12" s="90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2021-05-17T13:17:20Z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